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25-26\Payments\MONTHLY KPIs\Transparency Spend\"/>
    </mc:Choice>
  </mc:AlternateContent>
  <xr:revisionPtr revIDLastSave="0" documentId="8_{C1B7284F-54D3-4408-BFD0-D886A134CBD1}" xr6:coauthVersionLast="47" xr6:coauthVersionMax="47" xr10:uidLastSave="{00000000-0000-0000-0000-000000000000}"/>
  <bookViews>
    <workbookView xWindow="-120" yWindow="-16320" windowWidth="29040" windowHeight="15990" xr2:uid="{F5CDDCC0-36C6-451E-B07D-1766A7290CAA}"/>
  </bookViews>
  <sheets>
    <sheet name="JUL 25" sheetId="1" r:id="rId1"/>
    <sheet name="AUG 25" sheetId="2" r:id="rId2"/>
    <sheet name="SEP 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E14" i="3"/>
  <c r="F12" i="2"/>
  <c r="E12" i="2"/>
  <c r="F10" i="1"/>
  <c r="E10" i="1"/>
</calcChain>
</file>

<file path=xl/sharedStrings.xml><?xml version="1.0" encoding="utf-8"?>
<sst xmlns="http://schemas.openxmlformats.org/spreadsheetml/2006/main" count="129" uniqueCount="34">
  <si>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</si>
  <si>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</si>
  <si>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</si>
  <si>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</si>
  <si>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</si>
  <si>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</si>
  <si>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</si>
  <si>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CNST</t>
  </si>
  <si>
    <t>DC - Disbursements</t>
  </si>
  <si>
    <t>DC - Costs</t>
  </si>
  <si>
    <t>DAC Beachcroft LLP Solicitors (DI)</t>
  </si>
  <si>
    <t>Capsticks Solicitors - Wimbledon (DI)</t>
  </si>
  <si>
    <t>ADMIN</t>
  </si>
  <si>
    <t>Government Actuary's Department</t>
  </si>
  <si>
    <t>Establishment Expenses</t>
  </si>
  <si>
    <t>LABB LTD</t>
  </si>
  <si>
    <t>Accenture UK Limited</t>
  </si>
  <si>
    <t>ANS Group Limited</t>
  </si>
  <si>
    <t>Bytes Technology Group</t>
  </si>
  <si>
    <t>Dorset Software Services Limited</t>
  </si>
  <si>
    <t>Hempsons Solicitors (DI)</t>
  </si>
  <si>
    <t>Actuary's Advice</t>
  </si>
  <si>
    <t>TrustMarque Solutions Ltd</t>
  </si>
  <si>
    <t>Government Property Agency</t>
  </si>
  <si>
    <t>MTI Technology Limited</t>
  </si>
  <si>
    <t>Cambridge University Technical Service Limited</t>
  </si>
  <si>
    <t>CNSGP</t>
  </si>
  <si>
    <t>July</t>
  </si>
  <si>
    <t>The Knowledge Academy Limited</t>
  </si>
  <si>
    <t>Actuarial Advice</t>
  </si>
  <si>
    <t>August</t>
  </si>
  <si>
    <t>September</t>
  </si>
  <si>
    <t>Actuary Advice</t>
  </si>
  <si>
    <t>Cloud21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</si>
</sst>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43" fontId="0" fillId="0" borderId="0" xfId="1" applyFont="1"/>
    <xf numFmtId="43" fontId="2" fillId="0" borderId="0" xfId="0" applyNumberFormat="1" applyFont="1"/>
    <xf numFmtId="14" fontId="0" fillId="0" borderId="0" xfId="0" applyNumberFormat="1"/>
    <xf numFmtId="43" fontId="1" fillId="0" borderId="0" xfId="1" applyFont="1"/>
    <xf numFmtId="0" fontId="3" fillId="0" borderId="1" xfId="0" applyFont="1" applyBorder="1" applyAlignment="1">
      <alignment horizontal="left" vertical="top" wrapText="1" readingOrder="1"/>
    </xf>
    <xf numFmtId="43" fontId="1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BF19-F60C-416B-8861-101CC099DC1B}">
  <dimension ref="A1:G10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1.36328125" bestFit="1" customWidth="1"/>
    <col min="9" max="9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26</v>
      </c>
      <c r="B2" s="7" t="s">
        <v>8</v>
      </c>
      <c r="C2" s="5">
        <v>45847</v>
      </c>
      <c r="D2" t="s">
        <v>27</v>
      </c>
      <c r="E2" s="3">
        <v>57575.25</v>
      </c>
      <c r="F2" s="6">
        <v>48031.54</v>
      </c>
      <c r="G2" t="s">
        <v>20</v>
      </c>
    </row>
    <row r="3" spans="1:7" x14ac:dyDescent="0.35">
      <c r="A3" t="s">
        <v>7</v>
      </c>
      <c r="B3" s="7" t="s">
        <v>9</v>
      </c>
      <c r="C3" s="5">
        <v>45861</v>
      </c>
      <c r="D3" t="s">
        <v>27</v>
      </c>
      <c r="E3" s="3">
        <v>32000</v>
      </c>
      <c r="F3" s="6">
        <v>32000</v>
      </c>
      <c r="G3" t="s">
        <v>11</v>
      </c>
    </row>
    <row r="4" spans="1:7" x14ac:dyDescent="0.35">
      <c r="A4" t="s">
        <v>7</v>
      </c>
      <c r="B4" s="7" t="s">
        <v>8</v>
      </c>
      <c r="C4" s="5">
        <v>45854</v>
      </c>
      <c r="D4" t="s">
        <v>27</v>
      </c>
      <c r="E4" s="3">
        <v>31313.74</v>
      </c>
      <c r="F4" s="6">
        <v>26697.85</v>
      </c>
      <c r="G4" t="s">
        <v>20</v>
      </c>
    </row>
    <row r="5" spans="1:7" x14ac:dyDescent="0.35">
      <c r="A5" t="s">
        <v>12</v>
      </c>
      <c r="B5" t="s">
        <v>29</v>
      </c>
      <c r="C5" s="5">
        <v>45861</v>
      </c>
      <c r="D5" t="s">
        <v>27</v>
      </c>
      <c r="E5" s="6">
        <v>239135.59</v>
      </c>
      <c r="F5" s="6">
        <v>199279.66</v>
      </c>
      <c r="G5" t="s">
        <v>13</v>
      </c>
    </row>
    <row r="6" spans="1:7" x14ac:dyDescent="0.35">
      <c r="A6" t="s">
        <v>12</v>
      </c>
      <c r="B6" t="s">
        <v>14</v>
      </c>
      <c r="C6" s="5">
        <v>45861</v>
      </c>
      <c r="D6" t="s">
        <v>27</v>
      </c>
      <c r="E6" s="6">
        <v>50916.6</v>
      </c>
      <c r="F6" s="6">
        <v>42430.5</v>
      </c>
      <c r="G6" t="s">
        <v>28</v>
      </c>
    </row>
    <row r="7" spans="1:7" x14ac:dyDescent="0.35">
      <c r="A7" t="s">
        <v>12</v>
      </c>
      <c r="B7" t="s">
        <v>14</v>
      </c>
      <c r="C7" s="5">
        <v>45861</v>
      </c>
      <c r="D7" t="s">
        <v>27</v>
      </c>
      <c r="E7" s="6">
        <v>34272</v>
      </c>
      <c r="F7" s="6">
        <v>28560</v>
      </c>
      <c r="G7" t="s">
        <v>15</v>
      </c>
    </row>
    <row r="8" spans="1:7" x14ac:dyDescent="0.35">
      <c r="A8" t="s">
        <v>12</v>
      </c>
      <c r="B8" t="s">
        <v>14</v>
      </c>
      <c r="C8" s="5">
        <v>45861</v>
      </c>
      <c r="D8" t="s">
        <v>27</v>
      </c>
      <c r="E8" s="6">
        <v>167301.32999999999</v>
      </c>
      <c r="F8" s="6">
        <v>139417.76999999999</v>
      </c>
      <c r="G8" t="s">
        <v>18</v>
      </c>
    </row>
    <row r="9" spans="1:7" x14ac:dyDescent="0.35">
      <c r="E9" s="3"/>
      <c r="F9" s="3"/>
    </row>
    <row r="10" spans="1:7" x14ac:dyDescent="0.35">
      <c r="E10" s="4">
        <f>SUM(E2:E9)</f>
        <v>612514.51</v>
      </c>
      <c r="F10" s="4">
        <f>SUM(F2:F9)</f>
        <v>516417.32000000007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7560-E78A-4C45-999C-6201D1945E91}">
  <dimension ref="A1:G14"/>
  <sheetViews>
    <sheetView workbookViewId="0">
      <pane ySplit="1" topLeftCell="A2" activePane="bottomLeft" state="frozen"/>
      <selection pane="bottomLeft" activeCell="H1" sqref="H1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1.36328125" bestFit="1" customWidth="1"/>
    <col min="9" max="9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12</v>
      </c>
      <c r="B2" t="s">
        <v>21</v>
      </c>
      <c r="C2" s="5">
        <v>45898</v>
      </c>
      <c r="D2" t="s">
        <v>30</v>
      </c>
      <c r="E2" s="8">
        <v>219366.49</v>
      </c>
      <c r="F2" s="8">
        <v>182805.41</v>
      </c>
      <c r="G2" t="s">
        <v>13</v>
      </c>
    </row>
    <row r="3" spans="1:7" x14ac:dyDescent="0.35">
      <c r="A3" t="s">
        <v>12</v>
      </c>
      <c r="B3" t="s">
        <v>14</v>
      </c>
      <c r="C3" s="5">
        <v>45877</v>
      </c>
      <c r="D3" t="s">
        <v>30</v>
      </c>
      <c r="E3" s="8">
        <v>169866</v>
      </c>
      <c r="F3" s="8">
        <v>141555</v>
      </c>
      <c r="G3" t="s">
        <v>19</v>
      </c>
    </row>
    <row r="4" spans="1:7" x14ac:dyDescent="0.35">
      <c r="A4" t="s">
        <v>12</v>
      </c>
      <c r="B4" t="s">
        <v>14</v>
      </c>
      <c r="C4" s="5">
        <v>45870</v>
      </c>
      <c r="D4" t="s">
        <v>30</v>
      </c>
      <c r="E4" s="8">
        <v>152602.1</v>
      </c>
      <c r="F4" s="8">
        <v>127168.42</v>
      </c>
      <c r="G4" t="s">
        <v>16</v>
      </c>
    </row>
    <row r="5" spans="1:7" x14ac:dyDescent="0.35">
      <c r="A5" t="s">
        <v>12</v>
      </c>
      <c r="B5" t="s">
        <v>14</v>
      </c>
      <c r="C5" s="5">
        <v>45898</v>
      </c>
      <c r="D5" t="s">
        <v>30</v>
      </c>
      <c r="E5" s="8">
        <v>148373.93</v>
      </c>
      <c r="F5" s="8">
        <v>135697.29</v>
      </c>
      <c r="G5" t="s">
        <v>23</v>
      </c>
    </row>
    <row r="6" spans="1:7" x14ac:dyDescent="0.35">
      <c r="A6" t="s">
        <v>12</v>
      </c>
      <c r="B6" t="s">
        <v>14</v>
      </c>
      <c r="C6" s="5">
        <v>45898</v>
      </c>
      <c r="D6" t="s">
        <v>30</v>
      </c>
      <c r="E6" s="8">
        <v>110468.63</v>
      </c>
      <c r="F6" s="8">
        <v>109778.03</v>
      </c>
      <c r="G6" t="s">
        <v>23</v>
      </c>
    </row>
    <row r="7" spans="1:7" x14ac:dyDescent="0.35">
      <c r="A7" t="s">
        <v>12</v>
      </c>
      <c r="B7" t="s">
        <v>14</v>
      </c>
      <c r="C7" s="5">
        <v>45891</v>
      </c>
      <c r="D7" t="s">
        <v>30</v>
      </c>
      <c r="E7" s="8">
        <v>98880</v>
      </c>
      <c r="F7" s="8">
        <v>82400</v>
      </c>
      <c r="G7" t="s">
        <v>16</v>
      </c>
    </row>
    <row r="8" spans="1:7" x14ac:dyDescent="0.35">
      <c r="A8" t="s">
        <v>12</v>
      </c>
      <c r="B8" t="s">
        <v>14</v>
      </c>
      <c r="C8" s="5">
        <v>45870</v>
      </c>
      <c r="D8" t="s">
        <v>30</v>
      </c>
      <c r="E8" s="8">
        <v>63506.41</v>
      </c>
      <c r="F8" s="8">
        <v>52922.01</v>
      </c>
      <c r="G8" t="s">
        <v>16</v>
      </c>
    </row>
    <row r="9" spans="1:7" x14ac:dyDescent="0.35">
      <c r="A9" t="s">
        <v>12</v>
      </c>
      <c r="B9" t="s">
        <v>14</v>
      </c>
      <c r="C9" s="5">
        <v>45883</v>
      </c>
      <c r="D9" t="s">
        <v>30</v>
      </c>
      <c r="E9" s="8">
        <v>32287.63</v>
      </c>
      <c r="F9" s="8">
        <v>26906.36</v>
      </c>
      <c r="G9" t="s">
        <v>17</v>
      </c>
    </row>
    <row r="10" spans="1:7" x14ac:dyDescent="0.35">
      <c r="A10" t="s">
        <v>12</v>
      </c>
      <c r="B10" t="s">
        <v>14</v>
      </c>
      <c r="C10" s="5">
        <v>45877</v>
      </c>
      <c r="D10" t="s">
        <v>30</v>
      </c>
      <c r="E10" s="8">
        <v>29439.77</v>
      </c>
      <c r="F10" s="8">
        <v>24533.14</v>
      </c>
      <c r="G10" t="s">
        <v>17</v>
      </c>
    </row>
    <row r="11" spans="1:7" x14ac:dyDescent="0.35">
      <c r="E11" s="3"/>
      <c r="F11" s="3"/>
    </row>
    <row r="12" spans="1:7" x14ac:dyDescent="0.35">
      <c r="E12" s="4">
        <f>SUM(E2:E11)</f>
        <v>1024790.9600000001</v>
      </c>
      <c r="F12" s="4">
        <f>SUM(F2:F11)</f>
        <v>883765.66</v>
      </c>
    </row>
    <row r="14" spans="1:7" x14ac:dyDescent="0.35">
      <c r="A14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C6C8-43F8-4274-8BC4-0BB3791D682A}">
  <dimension ref="A1:G16"/>
  <sheetViews>
    <sheetView workbookViewId="0">
      <pane ySplit="1" topLeftCell="A2" activePane="bottomLeft" state="frozen"/>
      <selection pane="bottomLeft" activeCell="A16" sqref="A16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0.36328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35">
      <c r="A2" t="s">
        <v>7</v>
      </c>
      <c r="B2" t="s">
        <v>8</v>
      </c>
      <c r="C2" s="5">
        <v>45908</v>
      </c>
      <c r="D2" t="s">
        <v>31</v>
      </c>
      <c r="E2" s="8">
        <v>46133.71</v>
      </c>
      <c r="F2" s="6">
        <v>38444.76</v>
      </c>
      <c r="G2" t="s">
        <v>10</v>
      </c>
    </row>
    <row r="3" spans="1:7" x14ac:dyDescent="0.35">
      <c r="A3" t="s">
        <v>12</v>
      </c>
      <c r="B3" t="s">
        <v>14</v>
      </c>
      <c r="C3" s="5">
        <v>45919</v>
      </c>
      <c r="D3" t="s">
        <v>31</v>
      </c>
      <c r="E3" s="8">
        <v>489594.78</v>
      </c>
      <c r="F3" s="8">
        <v>467362.1</v>
      </c>
      <c r="G3" t="s">
        <v>23</v>
      </c>
    </row>
    <row r="4" spans="1:7" x14ac:dyDescent="0.35">
      <c r="A4" t="s">
        <v>12</v>
      </c>
      <c r="B4" t="s">
        <v>32</v>
      </c>
      <c r="C4" s="5">
        <v>45912</v>
      </c>
      <c r="D4" t="s">
        <v>31</v>
      </c>
      <c r="E4" s="8">
        <v>206882.47</v>
      </c>
      <c r="F4" s="8">
        <v>172402.06</v>
      </c>
      <c r="G4" t="s">
        <v>13</v>
      </c>
    </row>
    <row r="5" spans="1:7" x14ac:dyDescent="0.35">
      <c r="A5" t="s">
        <v>12</v>
      </c>
      <c r="B5" t="s">
        <v>14</v>
      </c>
      <c r="C5" s="5">
        <v>45919</v>
      </c>
      <c r="D5" t="s">
        <v>31</v>
      </c>
      <c r="E5" s="8">
        <v>63506.41</v>
      </c>
      <c r="F5" s="8">
        <v>52922.01</v>
      </c>
      <c r="G5" t="s">
        <v>16</v>
      </c>
    </row>
    <row r="6" spans="1:7" x14ac:dyDescent="0.35">
      <c r="A6" t="s">
        <v>12</v>
      </c>
      <c r="B6" t="s">
        <v>14</v>
      </c>
      <c r="C6" s="5">
        <v>45919</v>
      </c>
      <c r="D6" t="s">
        <v>31</v>
      </c>
      <c r="E6" s="8">
        <v>52052.4</v>
      </c>
      <c r="F6" s="8">
        <v>43377</v>
      </c>
      <c r="G6" t="s">
        <v>22</v>
      </c>
    </row>
    <row r="7" spans="1:7" x14ac:dyDescent="0.35">
      <c r="A7" t="s">
        <v>12</v>
      </c>
      <c r="B7" t="s">
        <v>14</v>
      </c>
      <c r="C7" s="5">
        <v>45926</v>
      </c>
      <c r="D7" t="s">
        <v>31</v>
      </c>
      <c r="E7" s="8">
        <v>43646.26</v>
      </c>
      <c r="F7" s="8">
        <v>36371.879999999997</v>
      </c>
      <c r="G7" t="s">
        <v>25</v>
      </c>
    </row>
    <row r="8" spans="1:7" x14ac:dyDescent="0.35">
      <c r="A8" t="s">
        <v>12</v>
      </c>
      <c r="B8" t="s">
        <v>14</v>
      </c>
      <c r="C8" s="5">
        <v>45919</v>
      </c>
      <c r="D8" t="s">
        <v>31</v>
      </c>
      <c r="E8" s="8">
        <v>41900.29</v>
      </c>
      <c r="F8" s="8">
        <v>34916.910000000003</v>
      </c>
      <c r="G8" t="s">
        <v>24</v>
      </c>
    </row>
    <row r="9" spans="1:7" x14ac:dyDescent="0.35">
      <c r="A9" t="s">
        <v>12</v>
      </c>
      <c r="B9" t="s">
        <v>14</v>
      </c>
      <c r="C9" s="5">
        <v>45912</v>
      </c>
      <c r="D9" t="s">
        <v>31</v>
      </c>
      <c r="E9" s="8">
        <v>38096.06</v>
      </c>
      <c r="F9" s="8">
        <v>31746.720000000001</v>
      </c>
      <c r="G9" t="s">
        <v>17</v>
      </c>
    </row>
    <row r="10" spans="1:7" x14ac:dyDescent="0.35">
      <c r="A10" t="s">
        <v>12</v>
      </c>
      <c r="B10" t="s">
        <v>14</v>
      </c>
      <c r="C10" s="5">
        <v>45919</v>
      </c>
      <c r="D10" t="s">
        <v>31</v>
      </c>
      <c r="E10" s="8">
        <v>34705.120000000003</v>
      </c>
      <c r="F10" s="8">
        <v>28920.93</v>
      </c>
      <c r="G10" t="s">
        <v>17</v>
      </c>
    </row>
    <row r="11" spans="1:7" x14ac:dyDescent="0.35">
      <c r="A11" t="s">
        <v>12</v>
      </c>
      <c r="B11" t="s">
        <v>14</v>
      </c>
      <c r="C11" s="5">
        <v>45926</v>
      </c>
      <c r="D11" t="s">
        <v>31</v>
      </c>
      <c r="E11" s="8">
        <v>32256</v>
      </c>
      <c r="F11" s="8">
        <v>26880</v>
      </c>
      <c r="G11" t="s">
        <v>15</v>
      </c>
    </row>
    <row r="12" spans="1:7" x14ac:dyDescent="0.35">
      <c r="A12" t="s">
        <v>12</v>
      </c>
      <c r="B12" t="s">
        <v>14</v>
      </c>
      <c r="C12" s="5">
        <v>45919</v>
      </c>
      <c r="D12" t="s">
        <v>31</v>
      </c>
      <c r="E12" s="8">
        <v>31572</v>
      </c>
      <c r="F12" s="8">
        <v>26310</v>
      </c>
      <c r="G12" t="s">
        <v>33</v>
      </c>
    </row>
    <row r="14" spans="1:7" s="1" customFormat="1" x14ac:dyDescent="0.35">
      <c r="E14" s="4">
        <f>SUM(E2:E13)</f>
        <v>1080345.5</v>
      </c>
      <c r="F14" s="4">
        <f>SUM(F2:F13)</f>
        <v>959654.37</v>
      </c>
    </row>
    <row r="16" spans="1:7" x14ac:dyDescent="0.35">
      <c r="A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 25</vt:lpstr>
      <vt:lpstr>AUG 25</vt:lpstr>
      <vt:lpstr>SEP 25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WHITELAW, Hannah (NHS RESOLUTION)</dc:creator>
  <cp:lastModifiedBy>WHITELAW, Hannah (NHS RESOLUTION)</cp:lastModifiedBy>
  <dcterms:created xsi:type="dcterms:W3CDTF">2025-07-07T08:29:05Z</dcterms:created>
  <dcterms:modified xsi:type="dcterms:W3CDTF">2025-12-11T08:20:26Z</dcterms:modified>
</cp:coreProperties>
</file>