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nhs.sharepoint.com/sites/T1150_PolicyStrategyCommunications/Claims Communications/02 Member comms/261002 - Annual statistics (ARS SAS ASS MHAS)/"/>
    </mc:Choice>
  </mc:AlternateContent>
  <xr:revisionPtr revIDLastSave="0" documentId="8_{C758CC93-8A20-411E-857D-1D4284980A72}" xr6:coauthVersionLast="47" xr6:coauthVersionMax="47" xr10:uidLastSave="{00000000-0000-0000-0000-000000000000}"/>
  <bookViews>
    <workbookView xWindow="-120" yWindow="-120" windowWidth="29040" windowHeight="15720" xr2:uid="{00000000-000D-0000-FFFF-FFFF00000000}"/>
  </bookViews>
  <sheets>
    <sheet name="Contents" sheetId="26" r:id="rId1"/>
    <sheet name="Explanatory Notes" sheetId="28" r:id="rId2"/>
    <sheet name="Definition of Schemes" sheetId="29" r:id="rId3"/>
    <sheet name="1" sheetId="21" r:id="rId4"/>
    <sheet name="2" sheetId="25" r:id="rId5"/>
    <sheet name="3" sheetId="5" r:id="rId6"/>
    <sheet name="4" sheetId="6" r:id="rId7"/>
    <sheet name="5" sheetId="7" r:id="rId8"/>
    <sheet name="6" sheetId="8" r:id="rId9"/>
    <sheet name="7" sheetId="3" r:id="rId10"/>
    <sheet name="8" sheetId="4" r:id="rId11"/>
    <sheet name="9" sheetId="1" r:id="rId12"/>
    <sheet name="10" sheetId="2" r:id="rId13"/>
  </sheets>
  <externalReferences>
    <externalReference r:id="rId14"/>
    <externalReference r:id="rId15"/>
    <externalReference r:id="rId16"/>
  </externalReferences>
  <definedNames>
    <definedName name="Table_1.A__All_clinical_schemes">'[1]1 '!$B$7</definedName>
    <definedName name="Table7A1" localSheetId="1">'[2]3'!$C$8</definedName>
    <definedName name="Table7A1">'[3]3'!$C$24</definedName>
    <definedName name="Table7A2" localSheetId="1">'[2]3'!$C$24</definedName>
    <definedName name="Table7A2">'[3]3'!$C$40</definedName>
    <definedName name="Table7A3" localSheetId="1">'[2]3'!$C$40</definedName>
    <definedName name="Table7A3">'[3]3'!$C$8</definedName>
    <definedName name="Table7B1" localSheetId="1">'[2]3'!$C$58</definedName>
    <definedName name="Table7B1">'[3]3'!$C$73</definedName>
    <definedName name="Table7B2" localSheetId="1">'[2]3'!$C$74</definedName>
    <definedName name="Table7B2">'[3]3'!$C$89</definedName>
    <definedName name="Table7B3" localSheetId="1">'[2]3'!$C$90</definedName>
    <definedName name="Table7B3">'[3]3'!$C$57</definedName>
    <definedName name="Table7C3">'[3]3'!#REF!</definedName>
    <definedName name="Table7D1" localSheetId="1">'[2]3'!$C$158</definedName>
    <definedName name="Table7D1">'[3]3'!$C$170</definedName>
    <definedName name="Table7D2" localSheetId="1">'[2]3'!$C$174</definedName>
    <definedName name="Table7D2">'[3]3'!$C$186</definedName>
    <definedName name="Table7D3" localSheetId="1">'[2]3'!$C$190</definedName>
    <definedName name="Table7D3">'[3]3'!$C$153</definedName>
    <definedName name="Table7E1" localSheetId="1">'[2]3'!$C$208</definedName>
    <definedName name="Table7E1">'[3]3'!$C$220</definedName>
    <definedName name="Table7E2" localSheetId="1">'[2]3'!$C$224</definedName>
    <definedName name="Table7E2">'[3]3'!$C$236</definedName>
    <definedName name="Table7E3" localSheetId="1">'[2]3'!$C$240</definedName>
    <definedName name="Table7E3">'[3]3'!#REF!</definedName>
    <definedName name="Table7F1" localSheetId="1">'[2]3'!$C$258</definedName>
    <definedName name="Table7F1">'[3]3'!$C$269</definedName>
    <definedName name="Table7F2" localSheetId="1">'[2]3'!$C$274</definedName>
    <definedName name="Table7F2">'[3]3'!$C$285</definedName>
    <definedName name="Table7F3" localSheetId="1">'[2]3'!$C$290</definedName>
    <definedName name="Table7F3">'[3]3'!$C$253</definedName>
    <definedName name="Table8B3">'[3]4'!#REF!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9" i="2" l="1"/>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8" i="2"/>
  <c r="X9" i="1"/>
  <c r="X10" i="1"/>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8" i="1"/>
  <c r="X9" i="4"/>
  <c r="X10" i="4"/>
  <c r="X11" i="4"/>
  <c r="X12" i="4"/>
  <c r="X13" i="4"/>
  <c r="X14" i="4"/>
  <c r="X15" i="4"/>
  <c r="X16" i="4"/>
  <c r="X17" i="4"/>
  <c r="X18" i="4"/>
  <c r="X19" i="4"/>
  <c r="X20" i="4"/>
  <c r="X21" i="4"/>
  <c r="X22" i="4"/>
  <c r="X23" i="4"/>
  <c r="X24" i="4"/>
  <c r="X25" i="4"/>
  <c r="X26" i="4"/>
  <c r="X27" i="4"/>
  <c r="X28" i="4"/>
  <c r="X29" i="4"/>
  <c r="X30" i="4"/>
  <c r="X31" i="4"/>
  <c r="X32" i="4"/>
  <c r="X33" i="4"/>
  <c r="X34" i="4"/>
  <c r="X35" i="4"/>
  <c r="X36" i="4"/>
  <c r="X37" i="4"/>
  <c r="X38" i="4"/>
  <c r="X39" i="4"/>
  <c r="X40" i="4"/>
  <c r="X41" i="4"/>
  <c r="X42" i="4"/>
  <c r="X43" i="4"/>
  <c r="X44" i="4"/>
  <c r="X45" i="4"/>
  <c r="X46" i="4"/>
  <c r="X47" i="4"/>
  <c r="X48" i="4"/>
  <c r="X49" i="4"/>
  <c r="X50" i="4"/>
  <c r="X51" i="4"/>
  <c r="X52" i="4"/>
  <c r="X53" i="4"/>
  <c r="X54" i="4"/>
  <c r="X55" i="4"/>
  <c r="X56" i="4"/>
  <c r="X57" i="4"/>
  <c r="X58" i="4"/>
  <c r="X59" i="4"/>
  <c r="X60" i="4"/>
  <c r="X61" i="4"/>
  <c r="X62" i="4"/>
  <c r="X63" i="4"/>
  <c r="X64" i="4"/>
  <c r="X65" i="4"/>
  <c r="X66" i="4"/>
  <c r="X67" i="4"/>
  <c r="X68" i="4"/>
  <c r="X69" i="4"/>
  <c r="X70" i="4"/>
  <c r="X71" i="4"/>
  <c r="X72" i="4"/>
  <c r="X73" i="4"/>
  <c r="X74" i="4"/>
  <c r="X75" i="4"/>
  <c r="X76" i="4"/>
  <c r="X77" i="4"/>
  <c r="X78" i="4"/>
  <c r="X79" i="4"/>
  <c r="X80" i="4"/>
  <c r="X81" i="4"/>
  <c r="X82" i="4"/>
  <c r="X83" i="4"/>
  <c r="X84" i="4"/>
  <c r="X85" i="4"/>
  <c r="X86" i="4"/>
  <c r="X87" i="4"/>
  <c r="X88" i="4"/>
  <c r="X89" i="4"/>
  <c r="X90" i="4"/>
  <c r="X91" i="4"/>
  <c r="X92" i="4"/>
  <c r="X93" i="4"/>
  <c r="X94" i="4"/>
  <c r="X95" i="4"/>
  <c r="X96" i="4"/>
  <c r="X97" i="4"/>
  <c r="X98" i="4"/>
  <c r="X99" i="4"/>
  <c r="X100" i="4"/>
  <c r="X101" i="4"/>
  <c r="X102" i="4"/>
  <c r="X103" i="4"/>
  <c r="X104" i="4"/>
  <c r="X105" i="4"/>
  <c r="X106" i="4"/>
  <c r="X107" i="4"/>
  <c r="X108" i="4"/>
  <c r="X109" i="4"/>
  <c r="X110" i="4"/>
  <c r="X111" i="4"/>
  <c r="X112" i="4"/>
  <c r="X113" i="4"/>
  <c r="X114" i="4"/>
  <c r="X115" i="4"/>
  <c r="X116" i="4"/>
  <c r="X117" i="4"/>
  <c r="X118" i="4"/>
  <c r="X119" i="4"/>
  <c r="X120" i="4"/>
  <c r="X121" i="4"/>
  <c r="X122" i="4"/>
  <c r="X123" i="4"/>
  <c r="X124" i="4"/>
  <c r="X125" i="4"/>
  <c r="X126" i="4"/>
  <c r="X127" i="4"/>
  <c r="X128" i="4"/>
  <c r="X129" i="4"/>
  <c r="X130" i="4"/>
  <c r="X131" i="4"/>
  <c r="X132" i="4"/>
  <c r="X133" i="4"/>
  <c r="X134" i="4"/>
  <c r="X135" i="4"/>
  <c r="X136" i="4"/>
  <c r="X137" i="4"/>
  <c r="X138" i="4"/>
  <c r="X139" i="4"/>
  <c r="X140" i="4"/>
  <c r="X141" i="4"/>
  <c r="X142" i="4"/>
  <c r="X143" i="4"/>
  <c r="X144" i="4"/>
  <c r="X145" i="4"/>
  <c r="X146" i="4"/>
  <c r="X147" i="4"/>
  <c r="X148" i="4"/>
  <c r="X149" i="4"/>
  <c r="X150" i="4"/>
  <c r="X151" i="4"/>
  <c r="X152" i="4"/>
  <c r="X153" i="4"/>
  <c r="X154" i="4"/>
  <c r="X155" i="4"/>
  <c r="X156" i="4"/>
  <c r="X157" i="4"/>
  <c r="X158" i="4"/>
  <c r="X159" i="4"/>
  <c r="X160" i="4"/>
  <c r="X161" i="4"/>
  <c r="X162" i="4"/>
  <c r="X163" i="4"/>
  <c r="X164" i="4"/>
  <c r="X165" i="4"/>
  <c r="X166" i="4"/>
  <c r="X167" i="4"/>
  <c r="X168" i="4"/>
  <c r="X169" i="4"/>
  <c r="X170" i="4"/>
  <c r="X171" i="4"/>
  <c r="X172" i="4"/>
  <c r="X173" i="4"/>
  <c r="X174" i="4"/>
  <c r="X175" i="4"/>
  <c r="X176" i="4"/>
  <c r="X177" i="4"/>
  <c r="X178" i="4"/>
  <c r="X179" i="4"/>
  <c r="X180" i="4"/>
  <c r="X181" i="4"/>
  <c r="X182" i="4"/>
  <c r="X183" i="4"/>
  <c r="X184" i="4"/>
  <c r="X185" i="4"/>
  <c r="X186" i="4"/>
  <c r="X187" i="4"/>
  <c r="X188" i="4"/>
  <c r="X189" i="4"/>
  <c r="X190" i="4"/>
  <c r="X191" i="4"/>
  <c r="X192" i="4"/>
  <c r="X193" i="4"/>
  <c r="X194" i="4"/>
  <c r="X195" i="4"/>
  <c r="X196" i="4"/>
  <c r="X197" i="4"/>
  <c r="X198" i="4"/>
  <c r="X199" i="4"/>
  <c r="X200" i="4"/>
  <c r="X201" i="4"/>
  <c r="X202" i="4"/>
  <c r="X203" i="4"/>
  <c r="X204" i="4"/>
  <c r="X205" i="4"/>
  <c r="X206" i="4"/>
  <c r="X207" i="4"/>
  <c r="X208" i="4"/>
  <c r="X209" i="4"/>
  <c r="X210" i="4"/>
  <c r="X211" i="4"/>
  <c r="X8" i="4"/>
  <c r="Y8" i="6"/>
  <c r="W129" i="7" l="1"/>
  <c r="X129" i="7"/>
  <c r="Y129" i="7"/>
  <c r="Z129" i="7"/>
  <c r="AA129" i="7"/>
  <c r="AB129" i="7"/>
  <c r="AC129" i="7"/>
  <c r="AD129" i="7"/>
  <c r="AE129" i="7"/>
  <c r="AF129" i="7"/>
  <c r="AG129" i="7"/>
  <c r="AH129" i="7"/>
  <c r="AI129" i="7"/>
  <c r="AJ129" i="7"/>
  <c r="AK129" i="7"/>
  <c r="AL129" i="7"/>
  <c r="AM129" i="7"/>
  <c r="AN129" i="7"/>
  <c r="W112" i="7"/>
  <c r="X112" i="7"/>
  <c r="Y112" i="7"/>
  <c r="Z112" i="7"/>
  <c r="AA112" i="7"/>
  <c r="AB112" i="7"/>
  <c r="AC112" i="7"/>
  <c r="AD112" i="7"/>
  <c r="AE112" i="7"/>
  <c r="AF112" i="7"/>
  <c r="AG112" i="7"/>
  <c r="AH112" i="7"/>
  <c r="AI112" i="7"/>
  <c r="AJ112" i="7"/>
  <c r="AK112" i="7"/>
  <c r="AL112" i="7"/>
  <c r="AM112" i="7"/>
  <c r="AN112" i="7"/>
</calcChain>
</file>

<file path=xl/sharedStrings.xml><?xml version="1.0" encoding="utf-8"?>
<sst xmlns="http://schemas.openxmlformats.org/spreadsheetml/2006/main" count="5840" uniqueCount="261">
  <si>
    <t>2017/18</t>
  </si>
  <si>
    <t>2020/21</t>
  </si>
  <si>
    <t>2022/23</t>
  </si>
  <si>
    <t>Trauma and Orthopaedic Surgery</t>
  </si>
  <si>
    <t>£100,001-£250,000</t>
  </si>
  <si>
    <t>2011/12</t>
  </si>
  <si>
    <t>2013/14</t>
  </si>
  <si>
    <t>2014/15</t>
  </si>
  <si>
    <t>Emergency Medicine</t>
  </si>
  <si>
    <t>NIL</t>
  </si>
  <si>
    <t>Gynaecology</t>
  </si>
  <si>
    <t>2006/07</t>
  </si>
  <si>
    <t>Obstetrics CP/BD</t>
  </si>
  <si>
    <t>£1,000,001-£2,000,000</t>
  </si>
  <si>
    <t>2016/17</t>
  </si>
  <si>
    <t>Other</t>
  </si>
  <si>
    <t>£25,001-£50,000</t>
  </si>
  <si>
    <t>2018/19</t>
  </si>
  <si>
    <t>2023/24</t>
  </si>
  <si>
    <t>Ophthalmology</t>
  </si>
  <si>
    <t>£50,001-£100,000</t>
  </si>
  <si>
    <t>2021/22</t>
  </si>
  <si>
    <t>2019/20</t>
  </si>
  <si>
    <t>£1,501-£25,000</t>
  </si>
  <si>
    <t>Gastroenterology</t>
  </si>
  <si>
    <t>Urology</t>
  </si>
  <si>
    <t>2024/25</t>
  </si>
  <si>
    <t>£250,001-£500,000</t>
  </si>
  <si>
    <t>Psychiatry/ Mental Health</t>
  </si>
  <si>
    <t>Neurosurgery</t>
  </si>
  <si>
    <t>General Surgery</t>
  </si>
  <si>
    <t>£1-£1,500</t>
  </si>
  <si>
    <t>General Medicine</t>
  </si>
  <si>
    <t>£500,001-£1,000,000</t>
  </si>
  <si>
    <t>Obstetrics Non CP/BD</t>
  </si>
  <si>
    <t>Neurology</t>
  </si>
  <si>
    <t>2025/26</t>
  </si>
  <si>
    <t>Radiology</t>
  </si>
  <si>
    <t>2009/10</t>
  </si>
  <si>
    <t>Paediatrics</t>
  </si>
  <si>
    <t>2010/11</t>
  </si>
  <si>
    <t>2012/13</t>
  </si>
  <si>
    <t>2015/16</t>
  </si>
  <si>
    <t>2007/08</t>
  </si>
  <si>
    <t>2008/09</t>
  </si>
  <si>
    <t>£2,000,001-£4,499,999</t>
  </si>
  <si>
    <t>£4,500,000+</t>
  </si>
  <si>
    <t>Cardiology</t>
  </si>
  <si>
    <t>Ambulance</t>
  </si>
  <si>
    <t>Neonatology</t>
  </si>
  <si>
    <t>Neonatology CP/BD</t>
  </si>
  <si>
    <t>Neonatology Non CP/BD</t>
  </si>
  <si>
    <t>Table of Contents</t>
  </si>
  <si>
    <t>Explanatory Notes - Additional Annual Statistics 2025-26 - settled claim volume and value</t>
  </si>
  <si>
    <r>
      <t xml:space="preserve">The criteria for claims to be included in this dataset are the same as for NHS Resolution's Annual report and accounts. 
However, the data in this dataset is extracted using a single snapshot of those claims as at the </t>
    </r>
    <r>
      <rPr>
        <u/>
        <sz val="12"/>
        <color theme="1"/>
        <rFont val="Arial"/>
        <family val="2"/>
      </rPr>
      <t>end of the latest financial year</t>
    </r>
    <r>
      <rPr>
        <sz val="12"/>
        <color theme="1"/>
        <rFont val="Arial"/>
        <family val="2"/>
      </rPr>
      <t xml:space="preserve">, 31 March 2026. This aligns with data extracted for the Supplementary Annual Statistics. Data for the Annual report and accounts and Annual Report Statistics is extracted differently, based on 'point in time' data reflecting claims as at the </t>
    </r>
    <r>
      <rPr>
        <u/>
        <sz val="12"/>
        <color theme="1"/>
        <rFont val="Arial"/>
        <family val="2"/>
      </rPr>
      <t>end of each individual financial year</t>
    </r>
    <r>
      <rPr>
        <sz val="12"/>
        <color theme="1"/>
        <rFont val="Arial"/>
        <family val="2"/>
      </rPr>
      <t xml:space="preserve">. 
</t>
    </r>
  </si>
  <si>
    <t>The most recent Annual report and accounts, for 2025/26 and previous years can be found at:</t>
  </si>
  <si>
    <t>Annual statistics - NHS Resolution</t>
  </si>
  <si>
    <t xml:space="preserve">To minimise identification of individual claims any entries having a value less than 5, or a monetary value of less than £5,000 is replaced with '#'. </t>
  </si>
  <si>
    <t xml:space="preserve">On each tab there is a table that shows the totals across all schemes. </t>
  </si>
  <si>
    <t>Where a "#" exists in the individual scheme table the actual value is included within the total table for that tab</t>
  </si>
  <si>
    <t>Glossary</t>
  </si>
  <si>
    <t>Financial Year</t>
  </si>
  <si>
    <t>Each year runs from 1st April to 31 March.</t>
  </si>
  <si>
    <t>Schemes</t>
  </si>
  <si>
    <t>This and all subsequent sheets only contain data on NHS Resolution’s clinical schemes – non-clinical schemes are excluded throughout. Definitions of these schemes can be found in the next tab.
Some records in our claims management system for clinical type matters are excluded from both the NHS Resolution Annual Report and Accounts and this Additional Annual Statistics spreadsheets. That is: Early Notification scheme incidents that have not become claims, ELSGP cases that NHS Resolution is not responsible for, and cancelled cases. Only Early Notification scheme incidents and certain ELSGP cases were excluded for payments in the  Supplementary Annual Statistics spreadsheet published prior to 2021/22.</t>
  </si>
  <si>
    <t>Settled claim</t>
  </si>
  <si>
    <t>A claim where there has been a settlement or court order in relation to damages, for either nil or an amount for payment. In relation to claims with an ongoing Periodical Payments Order (PPO), the settlement year will be the financial year damages were agreed or ordered.
PPO definition: a PPO claim is one where, rather than paying the total compensation up-front in one lump sum, compensation for long term requirements, mostly social care, is paid at regular intervals, usually annually over the claimant's life. This is often appropriate when life expectancy is uncertain and gives the claimant certainty that their compensation will not run out if they live for longer than predicted. A lump sum amount is also paid for PPO claims and this includes any interim payments prior to settlement and the lump sum amount paid at settlement.</t>
  </si>
  <si>
    <t>Settlement Year</t>
  </si>
  <si>
    <t>The financial year in which a claim is recorded as settled on our system.</t>
  </si>
  <si>
    <r>
      <t xml:space="preserve">Damages </t>
    </r>
    <r>
      <rPr>
        <b/>
        <sz val="12"/>
        <color rgb="FFFF0000"/>
        <rFont val="Arial"/>
        <family val="2"/>
      </rPr>
      <t xml:space="preserve"> 
</t>
    </r>
  </si>
  <si>
    <t xml:space="preserve">Damages is the amount of compensation to claimants which includes both the expected amounts to be paid and actual amounts that have been paid to date. The estimated or final value of damages may change during the lifetime of a claim. The Damages value used is the amount recorded as the total damages reserve in the NHS Resolution claims management system as at 31 March 2026, which includes the full capitalised value of a claim. For claims involving a periodic payment order (PPO) the capitalised value is the aggregate value of payments made to date and estimated future payments to be made, usually for the expected lifetime of the injured party, as recorded on our system. If the PPO is for a period shorter than the lifetime of the claimant, the shorter period will be used. The number of years of periodic payments estimated at the time of settlement is agreed by the parties or ordered by the court following consideration of advice from a clinical expert(s). If the claimant dies before the end of the estimated period, or outlives the initial estimate, the life expectancy and the damages reserve is amended in the NHS Resolution system.
For claims settled close to 31 March 2026, the damages value recorded as at 31 March 2026 may not be the final exact value because the value can alter with final formal calculations required upon settlement.
On occasions claimant legal costs are also paid by NHS Resolution where the claimant receives nil damages. For example a court may order (or NHS Resolution may agree prior to court proceedings) that NHS Resolution pay some claimant legal costs associated with an intermediate step associated with the claimant pursuing the claim, even if the final outcome is no damages are payable
 </t>
  </si>
  <si>
    <t>Claims included in previously published datasets (for example the average values in the SAS in 2024/25) may move to be recorded within a different year and damages band or specialty based on updates to data recorded for the claim. This may occur, for example if a particular claim had been closed due to no action on the file, and re-opened then settled with a different value to what had been estimated at the time it was recorded for the previously published dataset. It may also occur if the damages bands used are changed to reflect movements in relevant damages thresholds (for example the small claims value threshold), in which case some claims may move to be recorded within a different damages band.</t>
  </si>
  <si>
    <r>
      <t>Damages value</t>
    </r>
    <r>
      <rPr>
        <b/>
        <sz val="12"/>
        <color theme="1"/>
        <rFont val="Arial"/>
        <family val="2"/>
      </rPr>
      <t xml:space="preserve"> tranche</t>
    </r>
    <r>
      <rPr>
        <b/>
        <sz val="12"/>
        <color rgb="FF000000"/>
        <rFont val="Arial"/>
        <family val="2"/>
      </rPr>
      <t xml:space="preserve"> </t>
    </r>
  </si>
  <si>
    <t xml:space="preserve">The value band in which the estimated Damages value for the claim (as defined above) fell, as at 31 March 2026. For claims that settled with a PPO, this includes the full estimated capitalised value of the claim recorded as at 31 March 2026. </t>
  </si>
  <si>
    <t xml:space="preserve">NHS Resolution sets a financial threshold, based on actuarial analysis, above which it is assumed that claims not yet settled will likely settle as a PPO.  This threshold is reviewed annually, and increased from £4.25m to £4.5m in the 2025/26 financial year. This threshold is used as the top level damages value band for consistency with the information in the annual report and accounts. </t>
  </si>
  <si>
    <t xml:space="preserve">Specialties </t>
  </si>
  <si>
    <t xml:space="preserve">The branch of clinical practice relating to the treatment causing the alleged harm, usually related to the specialty of the healthcare provider against whom the main allegations have been made. </t>
  </si>
  <si>
    <t>A claim's Specialty may change during it's lifetime. The Specialty used is the primary specialty recorded on the system as at as at 31 March 2026.</t>
  </si>
  <si>
    <t>The Obstetrics specialty includes existing and previous specialty types: Obstetrics, Obstetrics / Gynaecology, community midwifery, and antenatal clinic.</t>
  </si>
  <si>
    <r>
      <t>Cerebral palsy, or Brain Damage (CP/BD) is specified</t>
    </r>
    <r>
      <rPr>
        <strike/>
        <sz val="12"/>
        <color rgb="FF00B050"/>
        <rFont val="Arial"/>
        <family val="2"/>
      </rPr>
      <t xml:space="preserve"> </t>
    </r>
    <r>
      <rPr>
        <sz val="12"/>
        <color rgb="FF000000"/>
        <rFont val="Arial"/>
        <family val="2"/>
      </rPr>
      <t>where the Specialty is Obstetrics (as defined above) and when the injuries Cerebral Palsy or Brain Damage appear as one of the three primary injuries.</t>
    </r>
  </si>
  <si>
    <t>Neonatal specialty was added from 1 April 2021 and has a low volume of claims. Claims with that specialty would previously have been grouped with the 'other' specialty grouping, they are now shown separately in the publication from 2024/25.</t>
  </si>
  <si>
    <t xml:space="preserve">General Practice Indemnity claims are predominately recorded using the general practice specialty which is then grouped within the Other specialty grouping. </t>
  </si>
  <si>
    <t>Settled claim volume</t>
  </si>
  <si>
    <t>The volume of claims recorded as at 31 March 2026 as being settled in each of the given financial years. 
For years other than 2025/26, this may be different from the figures for settled claims volume in the NHSR Annual report and accounts and Annual Report Statistics (ARS). The ARS data is consistent with NHS Resolution Annual Reports, which reflects activity in each financial year as required in an annual report. However, as that data reflects each year of activity, some claims are included in the statistics multiple times. Claims can be settled and then re-opened and settled again in different years. This often occurs if a claim is not actively pursued for a period, is 'settled' without damages and later re-activated. Settled claim volume in both this dataset and the ARS includes claims settled with and without damages.</t>
  </si>
  <si>
    <t>Total costs (total value of settled claims)</t>
  </si>
  <si>
    <r>
      <t xml:space="preserve">The total reserve recorded as at 31 March 2026 for claims that settled in each of the given financial years, which includes damages, claimant legal costs and NHS defendant legal costs. The total reserve value for settled claims can include interim payments made in any year before settlement or in the year of settlement for both damages and legal costs. It also includes payments at settlement and the capitalised value of periodic payments in estimated years remaining after settlement. 
The total value of settled claims is </t>
    </r>
    <r>
      <rPr>
        <b/>
        <sz val="12"/>
        <color theme="1"/>
        <rFont val="Arial"/>
        <family val="2"/>
      </rPr>
      <t>different to</t>
    </r>
    <r>
      <rPr>
        <sz val="12"/>
        <color theme="1"/>
        <rFont val="Arial"/>
        <family val="2"/>
      </rPr>
      <t xml:space="preserve"> </t>
    </r>
    <r>
      <rPr>
        <b/>
        <sz val="12"/>
        <color theme="1"/>
        <rFont val="Arial"/>
        <family val="2"/>
      </rPr>
      <t>payments data</t>
    </r>
    <r>
      <rPr>
        <sz val="12"/>
        <color theme="1"/>
        <rFont val="Arial"/>
        <family val="2"/>
      </rPr>
      <t xml:space="preserve"> published in the Supplementary Annual Statistics (SAS). This settled claim dataset provides the total values for claims settled in the relevant settlement year whereas payments data in the SAS sets out payments made for any claim in the relevant payment year, irrespective of whether the claim was settled. </t>
    </r>
  </si>
  <si>
    <t>Total Damages Value</t>
  </si>
  <si>
    <t xml:space="preserve">The total of the Damages reserve recorded as at 31 March 2026 for claims settled in each of the given financial years.  </t>
  </si>
  <si>
    <t xml:space="preserve">Total damages value is significantly impacted by the applicable Personal Injury Discount Rate (PIDR). On 27 February 2017, the Lord Chancellor announced a change to the PIDR from 2.5% to minus 0.75%, effective from 20 March 2017. Subsequent changes in the rate have been introduced, the first being to minus 0.25% which was introduced on 5 August 2019 and the second being to 0.50% introduced on the 11 January 2025. The personal injury discount rate (PIDR) is used to calculate the lump sum payable in relation to future losses such that, allowing for investment returns, it represents the value that the claimant would need to invest now to generate future income to cover those losses. The change in the PIDR rate can make it more difficult to compare damages amounts across different years. The Total damages value tables show the value of payments related to change in the PIDR rate separately, which provides a way to view damages payments on a more consistent basis. From 2017/18 up to 10 January 2025 the value of payments related to the change in the PIDR rate from 2.5% has been recorded in the Claims Management System. From the 11 January 2025 the value of payments related to the change in the PIDR rate from 2.5% have not been recorded in the Claims Management System. To be able to continue to show the impact on a consistent basis, actuarial factors have been applied to damages payments to produce an equivalent estimated payment amount under a PIDR of 2.5%. The PIDR rate is not recorded in the Claims Management System against the total damages value, only against the value of each payments. To show the estimated impact of PIDR on the value of settled claims for all periods since March 2017, we have subtracted from the damages reserve at 31 March 2026 the value of payments related to the change in PIDR from 2.5%. It is important to note the PIDR change value in this dataset is an estimate of the PIDR change impact on the settled value of claims, rather than an exact calculation. This is because the data we have available on PIDR change value for payments does not capture the PIDR change value for any damages unpaid as at 31 March 2026. The PIDR change value will not be fully reflected for claims where the settlement included an element of future loss payable by a lump sum and the payment was not made as at 31 March 2026 (i.e., with settlements close to 31 March 2026). Periodic payments do not have PIDR applied, so outstanding periodic payments do not impact the PIDR change figures.  </t>
  </si>
  <si>
    <t>There are PIDR payments being reported in  2010/11,2011/12 and 2012/13 for cases that settled in these years, which is prior to the change in PIDR (March 2017). Some of these cases where stayed pending the PIDR change allowing claimants to be awarded additional damages following the PIDR change. The settlement date of these claims did not change.</t>
  </si>
  <si>
    <t>Total Claimant legal costs Value</t>
  </si>
  <si>
    <t>The total of the claimant legal reserve recorded as at 31 March 2026 for claims settled in each of the given financial years. 
Claimant legal costs can take several months or more to finalise after settlement of the substantive damages claim, longer for some larger value claims. The data includes the paid and estimated unpaid legal costs recorded in NHSR systems as at 31 March 2026. 
Claimant legal costs include the claimant solicitor's profit costs and disbursements, and in some cases After the Event Insurance and success fees, payable by NHS Resolution. They are mostly inclusive of VAT.</t>
  </si>
  <si>
    <t>Total NHS legal costs Value</t>
  </si>
  <si>
    <t>The total of the NHS legal costs reserve recorded as at 31 March 2026 for claims settled in each of the given financial years. 
NHS legal costs may not have been finalised as at 31 March 2026. The data includes the paid and estimated unpaid legal costs recorded in NHSR systems as at 31 March 2026. 
NHS legal costs include the defendant solicitor's profit costs and disbursements payable by NHS Resolution, and does not include VAT (where VAT is reclaimable).</t>
  </si>
  <si>
    <t>Other useful information</t>
  </si>
  <si>
    <t>Our financial data relating to the costs of negligent care does not include hidden costs to the NHS, for example the time taken to undertake clinical patient safety investigations - we do not collect this information. The data also excludes NHS Resolution costs of investigating and internal claims handling. Thus the data held in this spreadsheet cannot provide the total cost of clinical negligence.</t>
  </si>
  <si>
    <t>All schemes are run on a pay-as-you-go basis and so we only collect from members, or receive funding from DHSC for what NHS Resolution calculates it will be paying out on claims on a year-on-year basis. NHS Resolution does not ‘collect’ nor ‘set-aside’ billions of pounds in anticipation of the future outgoings of the schemes. This is to ensure that funds are not diverted from delivering the services and helps spread the burden of costs into the future, as and when they need to be paid out.</t>
  </si>
  <si>
    <r>
      <t xml:space="preserve">NHS Resolution’s Claims Management service only covers England. Until 31/3/2019 our schemes covered secondary and tertiary NHS care and treatment. Effective from 1st April 2019 we now operate the CNSGP scheme, covering the provision of NHS-commissioned general practice care. NHS Resolution also operates the Existing Liabilities Scheme for General Practice (ELSGP). </t>
    </r>
    <r>
      <rPr>
        <sz val="12"/>
        <color rgb="FF333333"/>
        <rFont val="Arial"/>
        <family val="2"/>
      </rPr>
      <t>ELSGP is a state indemnity scheme for general practice in respect of liabilities incurred before 1 April 2019.</t>
    </r>
    <r>
      <rPr>
        <sz val="12"/>
        <rFont val="Arial"/>
        <family val="2"/>
      </rPr>
      <t xml:space="preserve"> As at 31 March 2022 the ELSGP covers historical liabilities for members of the Medical and Dental Defence Union of Scotland (MDDUS) or the Medical Protection Society (MPS) at the time of the incident in respect of which a claim is made, and any practice staff working for the MDDUS or MPS member at the time of that incident.</t>
    </r>
  </si>
  <si>
    <t>Definition of schemes</t>
  </si>
  <si>
    <t>The seven clinical negligence schemes are:</t>
  </si>
  <si>
    <r>
      <rPr>
        <b/>
        <sz val="12"/>
        <rFont val="Arial"/>
        <family val="2"/>
      </rPr>
      <t xml:space="preserve">Clinical Negligence Scheme for Trusts (CNST) </t>
    </r>
    <r>
      <rPr>
        <sz val="12"/>
        <rFont val="Arial"/>
        <family val="2"/>
      </rPr>
      <t>which covers clinical negligence claims for incidents occurring on or after 1 April 1995.</t>
    </r>
  </si>
  <si>
    <r>
      <rPr>
        <b/>
        <sz val="12"/>
        <rFont val="Arial"/>
        <family val="2"/>
      </rPr>
      <t xml:space="preserve">Existing Liabilities Scheme (ELS) </t>
    </r>
    <r>
      <rPr>
        <sz val="12"/>
        <rFont val="Arial"/>
        <family val="2"/>
      </rPr>
      <t>which is centrally funded by DHSC and covers clinical negligence claims against NHS organisations for incidents occurring before 1 April 1995.</t>
    </r>
  </si>
  <si>
    <r>
      <rPr>
        <b/>
        <sz val="12"/>
        <rFont val="Arial"/>
        <family val="2"/>
      </rPr>
      <t>Ex-Regional Health Authority Scheme (Ex-RHAS</t>
    </r>
    <r>
      <rPr>
        <sz val="12"/>
        <rFont val="Arial"/>
        <family val="2"/>
      </rPr>
      <t>) which is a relatively small scheme, centrally funded by DHSC, covering clinical negligence claims against former Regional Health Authorities abolished in 1996.</t>
    </r>
  </si>
  <si>
    <r>
      <rPr>
        <b/>
        <sz val="12"/>
        <rFont val="Arial"/>
        <family val="2"/>
      </rPr>
      <t>DHSC clinical</t>
    </r>
    <r>
      <rPr>
        <sz val="12"/>
        <rFont val="Arial"/>
        <family val="2"/>
      </rPr>
      <t xml:space="preserve"> which covers clinical negligence liabilities that have transferred to the Secretary of State for Health and Social Care following the abolition of any relevant health bodies. These are centrally funded by DHSC.</t>
    </r>
  </si>
  <si>
    <r>
      <rPr>
        <b/>
        <sz val="12"/>
        <rFont val="Arial"/>
        <family val="2"/>
      </rPr>
      <t>Clinical Negligence Scheme for General Practice(CNSGP)</t>
    </r>
    <r>
      <rPr>
        <sz val="12"/>
        <rFont val="Arial"/>
        <family val="2"/>
      </rPr>
      <t xml:space="preserve"> which covers clinical negligence claims for incidents occurring in general practice on or after 1 April 2019.</t>
    </r>
  </si>
  <si>
    <r>
      <rPr>
        <b/>
        <sz val="12"/>
        <rFont val="Arial"/>
        <family val="2"/>
      </rPr>
      <t>Existing Liabilities Scheme for General Practice(ELSGP)</t>
    </r>
    <r>
      <rPr>
        <sz val="12"/>
        <rFont val="Arial"/>
        <family val="2"/>
      </rPr>
      <t xml:space="preserve"> which covers claims for historical NHS clinical negligence and other tortious incidents of GP members of participating medical defence organisations occurring at any time before 1 April 2019. This scheme covered members of Medical and Dental Defence Union of Scotland from April 2020 and was extended to Medical Protection Society members from 1 April 2021.</t>
    </r>
  </si>
  <si>
    <r>
      <rPr>
        <b/>
        <sz val="12"/>
        <rFont val="Arial"/>
        <family val="2"/>
      </rPr>
      <t>Clinical Negligence Scheme for Coronavirus(CNSC)</t>
    </r>
    <r>
      <rPr>
        <sz val="12"/>
        <rFont val="Arial"/>
        <family val="2"/>
      </rPr>
      <t xml:space="preserve"> A new scheme launched in April 2020 to meet clinical negligence liabilities arising from NHS services provided in response to the coronavirus pandemic where no other indemnity or insurance arrangements are in place already to cover such liabilities.</t>
    </r>
  </si>
  <si>
    <t>Sheet 1 Total Volume of Settled Clinical Claims 2006/07 - 2025/26 (recorded as at 31.03.26)</t>
  </si>
  <si>
    <t>By Financial year of settlement and damages value band</t>
  </si>
  <si>
    <t>Table 1.A: All clinical schemes</t>
  </si>
  <si>
    <t>Damages Tranche</t>
  </si>
  <si>
    <t>Grand Total</t>
  </si>
  <si>
    <t>Table 1.C: ExRHA</t>
  </si>
  <si>
    <t xml:space="preserve">Table 1.D: ELS </t>
  </si>
  <si>
    <t xml:space="preserve">Table 1.E: DH Clinical </t>
  </si>
  <si>
    <t>Table 1.F: CNSGP</t>
  </si>
  <si>
    <t>Table 1.G: ELSGP</t>
  </si>
  <si>
    <t>Table 1.H: CNSC</t>
  </si>
  <si>
    <t>Damages value band</t>
  </si>
  <si>
    <t>Nil</t>
  </si>
  <si>
    <t>£2,000,001-£4,249,999</t>
  </si>
  <si>
    <t>£4,250,000+</t>
  </si>
  <si>
    <t>Total</t>
  </si>
  <si>
    <t>Sheet 2 Total Volume of Settled Clinical Claims 2006/07 - 2025/26 (recorded as at 31.03.26)</t>
  </si>
  <si>
    <t>By financial year of settlement and specialty</t>
  </si>
  <si>
    <t>Table 2.A: All clinical schemes</t>
  </si>
  <si>
    <t>ARS Specialty</t>
  </si>
  <si>
    <t>Table 2.B: CNST</t>
  </si>
  <si>
    <t>All Specialties</t>
  </si>
  <si>
    <t>Table 2.C: ExRHA</t>
  </si>
  <si>
    <t>Table 2.D: ELS</t>
  </si>
  <si>
    <t>Table 2.E: DH Clinical</t>
  </si>
  <si>
    <t>Table 2.F: CNSGP</t>
  </si>
  <si>
    <t>Table 2.G: ELSGP</t>
  </si>
  <si>
    <t>Table 2.H: CNSC</t>
  </si>
  <si>
    <t>Specialty</t>
  </si>
  <si>
    <t>#</t>
  </si>
  <si>
    <t>Sheet 3 Total Value of Settled Clinical Claims 2006/07 - 2025/26 (recorded as at 31.03.26)</t>
  </si>
  <si>
    <t>Damages (incl. capitalised periodic payments), NHS legal costs &amp; claimant legal costs, by finanical year of settlement and damages value band</t>
  </si>
  <si>
    <t>Table 3.A: All clinical schemes</t>
  </si>
  <si>
    <t>Table 3.B: CNST</t>
  </si>
  <si>
    <t>Table 3.C: ExRHA</t>
  </si>
  <si>
    <t xml:space="preserve">Table 3.D: ELS </t>
  </si>
  <si>
    <t xml:space="preserve">Table 3.E: DH Clinical </t>
  </si>
  <si>
    <t>Table 3.F: CNSGP</t>
  </si>
  <si>
    <t>Table 3.G: ELSGP</t>
  </si>
  <si>
    <t>Table 3.H: CNSC</t>
  </si>
  <si>
    <t>Sheet 4 Total Value of Settled Clinical Claims 2007/07 - 2025/26 (recorded as at 31.03.26)</t>
  </si>
  <si>
    <t xml:space="preserve">Damages (incl. capitalised periodic payments), NHS legal costs and cliamant legal cost, by financual year of settlement and specialty </t>
  </si>
  <si>
    <t>Table 4.A: All clinical schemes</t>
  </si>
  <si>
    <t>Table 4.B: CNST</t>
  </si>
  <si>
    <t>Table 4.C: ExRHA</t>
  </si>
  <si>
    <t>Table 4.D: ELS</t>
  </si>
  <si>
    <t>Table 4.E: DH Clinical</t>
  </si>
  <si>
    <t>Table 4.F: CNSGP</t>
  </si>
  <si>
    <t>Table 4.G: ELSGP</t>
  </si>
  <si>
    <t>Table 4.H: CNSC</t>
  </si>
  <si>
    <t>Sheet 5 Total Damages Value of Settled Clinical Claims 2006/07 - 2025/26 (recorded as at 31.03.26)</t>
  </si>
  <si>
    <t>Damages incl. capitalised periodic payments, by finanical year of settlement and damages value band</t>
  </si>
  <si>
    <t>Table 5.A.1: All clinical schemes</t>
  </si>
  <si>
    <t>Table 5.A.2: All Schemes Total Damages Reserves - excluding the value of the impact of the change in PIDR from 2.5% on any damages paid</t>
  </si>
  <si>
    <t>Table 5.A.3: All schemes - PIDR change from 2.5% on any damages paid</t>
  </si>
  <si>
    <t>Table 5.B.1: CNST Total Damages Reserves</t>
  </si>
  <si>
    <t>Table 5.B.2: CNST Total Damages Reserves - excluding the value of the impact of the change in PIDR from 2.5% on any damages paid</t>
  </si>
  <si>
    <t>Table 5.B.3: CNST -  PIDR change from 2.5% on any damages paid</t>
  </si>
  <si>
    <t>Table 5.C.1: ExRHA Total Damages Reserves</t>
  </si>
  <si>
    <t>Table 5.C.2: ExRHA Total Damages Reserves - excluding the value of the impact of the change in PIDR from 2.5% on any damages paid</t>
  </si>
  <si>
    <t>Table 5.C.3: ExRHA -  PIDR change from 2.5% on any damages paid</t>
  </si>
  <si>
    <t>Table 5.D.1: ELS Total Damages Reserves</t>
  </si>
  <si>
    <t>Table 5.D.2: ELS Total Damages Reserves -  excluding the value of the impact of the change in PIDR from 2.5% on any damages paid</t>
  </si>
  <si>
    <t>Table 5.D.3: ELS -  PIDR change from 2.5% on any damages paid</t>
  </si>
  <si>
    <t>Table 5.E.1: DH Clinical Total Damages Reserves</t>
  </si>
  <si>
    <t>Table 5.E.2: DH Clinical Total Damages Reserves -  excluding the value of the impact of the change in PIDR from 2.5% on any damages paid</t>
  </si>
  <si>
    <t>Table 5.E.3: DH Clinical  -  PIDR change from 2.5% on any damages paid</t>
  </si>
  <si>
    <t>Table 5.F.1: CNSGP Total Damages Reserves</t>
  </si>
  <si>
    <t>Table 5.F.2: CNSGP Total Damages Reserves -  excluding the value of the impact of the change in PIDR from 2.5% on any damages paid</t>
  </si>
  <si>
    <t>Table 5.F.3: CNSGP -  PIDR change from 2.5% on any damages paid</t>
  </si>
  <si>
    <t>Table 5.G.1: ELSGP Total Damages Reserves</t>
  </si>
  <si>
    <t>Table 5.G.2: ELSGP Total Damages Reserves -  excluding the value of the impact of the change in PIDR from 2.5% on any damages paid</t>
  </si>
  <si>
    <t>Table 5.G.3: ELSGP -  PIDR change from 2.5% on any damages paid</t>
  </si>
  <si>
    <t>Table 5.H.1 CNSC Total Damages Reserves</t>
  </si>
  <si>
    <t>Table 5.H.2: CNSC Total Damages Reserves -  excluding the value of the impact of the change in PIDR from 2.5% on any damages paid</t>
  </si>
  <si>
    <t>Table 5.H.3: CNSC -  PIDR change from 2.5% on any damages paid</t>
  </si>
  <si>
    <t>Sheet 6 Total Damages Value of Settled Clinical Claims 2006/07 - 2025/26 (recorded as at 31.03.26)</t>
  </si>
  <si>
    <t>Damages incl. capitalised periodic payments, by financial year of settlement and specialty</t>
  </si>
  <si>
    <t>Table 6.A.1: All clinical schemes</t>
  </si>
  <si>
    <t>Table 6.A.2: All Schemes Total Damages Reserves - excluding the value of the impact of the change in PIDR from 2.5% on any damages paid</t>
  </si>
  <si>
    <t>General surgery</t>
  </si>
  <si>
    <t>General medicine</t>
  </si>
  <si>
    <t>Table 6.A.3: All schemes - PIDR change from 2.5% on any damages paid</t>
  </si>
  <si>
    <t>Table 6.B.1: CNST Total Damages Reserves</t>
  </si>
  <si>
    <t>Table 6.B.2: CNST Total Damages Reserves - excluding the value of the impact of the change in PIDR from 2.5% on any damages paid</t>
  </si>
  <si>
    <t>Table 6.B.3: CNST -  PIDR change from 2.5% on any damages paid</t>
  </si>
  <si>
    <t>Table 6.C.1: ExRHA Total Damages Reserves</t>
  </si>
  <si>
    <t>Table 6.C.2: ExRHA Total Damages Reserves - excluding the value of the impact of the change in PIDR from 2.5% on any damages paid</t>
  </si>
  <si>
    <t>Table 6.C.3: ExRHA -  PIDR change from 2.5% on any damages paid</t>
  </si>
  <si>
    <t>Table 6.D.1: ELS Total Damages Reserves</t>
  </si>
  <si>
    <t>Table 6.D.2:  ELS Total Damages Reserves -  excluding the value of the impact of the change in PIDR from 2.5% on any damages paid</t>
  </si>
  <si>
    <t>Table 6.D.3: ELS -  PIDR change from 2.5% on any damages paid</t>
  </si>
  <si>
    <t>Table 6.E.1: DH Clinical Total Damages Reserves</t>
  </si>
  <si>
    <t>Table 6.E.2: DH Clinical Total Damages Reserves -  excluding the value of the impact of the change in PIDR from 2.5% on any damages paid</t>
  </si>
  <si>
    <t>Table 6.E.3:  DH Clinical  -  PIDR change from 2.5% on any damages paid</t>
  </si>
  <si>
    <t>Table 6.F.1:  CNSGP Total Damages Reserves</t>
  </si>
  <si>
    <t>Table 6.F.2:CNSGP Total Damages Reserves -  excluding the value of the impact of the change in PIDR from 2.5% on any damages paid</t>
  </si>
  <si>
    <t>Table 6.F.3: CNSGP -  PIDR change from 2.5% on any damages paid</t>
  </si>
  <si>
    <t>Table 6.G.1:  ELSGP Total Damages Reserves</t>
  </si>
  <si>
    <t>Table 6.G.2: ELSGP Total Damages Reserves -  excluding the value of the impact of the change in PIDR from 2.5% on any damages paid</t>
  </si>
  <si>
    <t>Table 6.G.3: ELSGP -  PIDR change from 2.5% on any damages paid</t>
  </si>
  <si>
    <t>Table 6.H.1: CNSC Total Damages Reserves</t>
  </si>
  <si>
    <t>Table 6.H.2: CNSC Total Damages Reserves -  excluding the value of the impact of the change in PIDR from 2.5% on any damages paid</t>
  </si>
  <si>
    <t>Table 6.H.3: CNSC -  PIDR change from 2.5% on any damages paid</t>
  </si>
  <si>
    <t>Sheet 7 Total Value of Claimant Legel Costs for Settled Clinical Claims 2006/07 - 2025/26 (recorded as at 31.03.26)</t>
  </si>
  <si>
    <t>Table 7.A: All clinical schemes</t>
  </si>
  <si>
    <t>Table 7.B: CNST</t>
  </si>
  <si>
    <t>Table 7.C: ExRHA</t>
  </si>
  <si>
    <t xml:space="preserve">Table 7.D: ELS </t>
  </si>
  <si>
    <t xml:space="preserve">Table 7.E: DH Clinical </t>
  </si>
  <si>
    <t>Table 7.F: CNSGP</t>
  </si>
  <si>
    <t>Table 7.G: ELSGP</t>
  </si>
  <si>
    <t>Table 7.H: CNSC</t>
  </si>
  <si>
    <t>Sheet 8 Total Value of Claimant Legal Costs for Settled Clinical Claims 2006/07 - 2025/26 (recorded as at 31.03/26)</t>
  </si>
  <si>
    <t>Table 8.A: All Clinical Schemes</t>
  </si>
  <si>
    <t>Table 8.B: CNST</t>
  </si>
  <si>
    <t>Settlement year</t>
  </si>
  <si>
    <t>Table 8.C: ExRHA</t>
  </si>
  <si>
    <t>Table 8.D: ELS</t>
  </si>
  <si>
    <t>Table 8.E: DH Clinical</t>
  </si>
  <si>
    <t>Table 8.F: CNSGP</t>
  </si>
  <si>
    <t>Table 8.G: ELSGP</t>
  </si>
  <si>
    <t>Table 8.H: CNSC</t>
  </si>
  <si>
    <t>By financial year of settlement and damages value band</t>
  </si>
  <si>
    <t>Table 9.A: All Clinical Schemes</t>
  </si>
  <si>
    <t>Table 9.B: CNST</t>
  </si>
  <si>
    <t>Table 9.C: ExRHA</t>
  </si>
  <si>
    <t xml:space="preserve">Table 9.D: ELS </t>
  </si>
  <si>
    <t xml:space="preserve">Table 9.E: DH Clinical </t>
  </si>
  <si>
    <t>Table 9.F: CNSGP</t>
  </si>
  <si>
    <t>Table 9.G: ELSGP</t>
  </si>
  <si>
    <t>Table 9.H: CNSC</t>
  </si>
  <si>
    <t>Sheet 10 Value of NHS Legal Costs for Settled Clinical Claims 2006/07 - 2025/26 (recorded as at 31.03.26)</t>
  </si>
  <si>
    <t xml:space="preserve">By financial year of settlement and specialty </t>
  </si>
  <si>
    <t>Table 10.A: All clinical schemes</t>
  </si>
  <si>
    <t>Table 10.B: CNST</t>
  </si>
  <si>
    <t>Table 10.C: ExRHA</t>
  </si>
  <si>
    <t>Table 10.D: ELS</t>
  </si>
  <si>
    <t>Table 10.E: DH Clinical</t>
  </si>
  <si>
    <t>Table 10.F: CNSGP</t>
  </si>
  <si>
    <t>Table 10.G: ELSGP</t>
  </si>
  <si>
    <t>Table 10.H: CNSC</t>
  </si>
  <si>
    <t>Table 1.B: CNST</t>
  </si>
  <si>
    <t>Sheet 1 - Total Volume of Clinical Claims Settled 2006/07 - 2025/26 (By Damages Tranche)</t>
  </si>
  <si>
    <t xml:space="preserve">Sheet 2 - Total Volume of Clinical Claims Settled 2006/07 - 2025/26 (By Specialty) </t>
  </si>
  <si>
    <t>Sheet 3 - Total Estimated Value of Clinical Claims Settled 2006/07 - 2025/26 (By Damages Tranche)</t>
  </si>
  <si>
    <t>Sheet 4 - Total Estimated Value of Clinical Claims Settled 2006/07 - 2025/26 (By Specialty)</t>
  </si>
  <si>
    <t>Sheet 5 - Total Estimated Damages Value of Clinical Claims Settled 2006/07 - 2025/26 (By Damages Tranche)</t>
  </si>
  <si>
    <t>Sheet 6 - Total Estimated Damages Value of Clinical Claims Settled 2006/07 - 2025/26 (By Specialty)</t>
  </si>
  <si>
    <t>Sheet 7 - Total Estimated Claimant Legal Costs Value of Clinical Claims Settled 2006/07 - 2025/26 (By Damages Tranche)</t>
  </si>
  <si>
    <t>Sheet 8 - Total Estimated Claimant Legal Costs Value of Clinical Claims Settled 2006/07 - 2025/26 (By Specialty)</t>
  </si>
  <si>
    <t>Sheet 9 - Total Estimated NHS Legal Costs Value of Clinical Claims Settled 2006/07 - 2025/26 (By Damages Tranche)</t>
  </si>
  <si>
    <t>Sheet 10 - Total Estimated NHS Legal Costs Value of Clinical Claims Settled 2006/07 - 2025/26 (By Specialty)</t>
  </si>
  <si>
    <t>Sheet 9 Total Value of NHS Legal Costs for Settled Clinical Claims 2006/07 - 2025/26 (recorded as at 31.03.26)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</si>
</sst>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_-;\-* #,##0_-;_-* &quot;-&quot;??_-;_-@_-"/>
  </numFmts>
  <fonts count="40">
    <font>
      <sz val="11"/>
      <color theme="1"/>
      <name val="Aptos Narrow"/>
      <family val="2"/>
      <scheme val="minor"/>
    </font>
    <font>
      <b/>
      <sz val="11"/>
      <color theme="1"/>
      <name val="Aptos Narrow"/>
      <family val="2"/>
      <scheme val="minor"/>
    </font>
    <font>
      <b/>
      <sz val="20"/>
      <color rgb="FF0070C0"/>
      <name val="Arial"/>
      <family val="2"/>
    </font>
    <font>
      <sz val="10"/>
      <name val="Arial"/>
      <family val="2"/>
    </font>
    <font>
      <b/>
      <sz val="14"/>
      <color rgb="FF005EB8"/>
      <name val="Arial"/>
      <family val="2"/>
    </font>
    <font>
      <i/>
      <sz val="11"/>
      <color theme="1"/>
      <name val="Aptos Narrow"/>
      <family val="2"/>
      <scheme val="minor"/>
    </font>
    <font>
      <b/>
      <sz val="12"/>
      <color rgb="FF7030A0"/>
      <name val="Arial"/>
      <family val="2"/>
    </font>
    <font>
      <b/>
      <sz val="18"/>
      <color rgb="FF005EB8"/>
      <name val="Arial"/>
      <family val="2"/>
    </font>
    <font>
      <b/>
      <sz val="11"/>
      <name val="Arial"/>
      <family val="2"/>
    </font>
    <font>
      <b/>
      <sz val="11"/>
      <color rgb="FF000000"/>
      <name val="Arial"/>
      <family val="2"/>
    </font>
    <font>
      <sz val="11"/>
      <color rgb="FF000000"/>
      <name val="Arial"/>
      <family val="2"/>
    </font>
    <font>
      <sz val="8"/>
      <name val="Aptos Narrow"/>
      <family val="2"/>
      <scheme val="minor"/>
    </font>
    <font>
      <sz val="11"/>
      <color theme="1"/>
      <name val="Aptos Narrow"/>
      <family val="2"/>
      <scheme val="minor"/>
    </font>
    <font>
      <sz val="12"/>
      <color theme="1"/>
      <name val="Arial"/>
      <family val="2"/>
    </font>
    <font>
      <sz val="10"/>
      <color theme="1"/>
      <name val="Arial Unicode MS"/>
    </font>
    <font>
      <sz val="11"/>
      <color rgb="FF000000"/>
      <name val="Aptos Narrow"/>
      <family val="2"/>
    </font>
    <font>
      <u/>
      <sz val="11"/>
      <color theme="10"/>
      <name val="Aptos Narrow"/>
      <family val="2"/>
      <scheme val="minor"/>
    </font>
    <font>
      <sz val="10"/>
      <name val="Arial"/>
      <family val="2"/>
    </font>
    <font>
      <sz val="12"/>
      <name val="Arial"/>
      <family val="2"/>
    </font>
    <font>
      <b/>
      <sz val="16"/>
      <color theme="1"/>
      <name val="Arial"/>
      <family val="2"/>
    </font>
    <font>
      <b/>
      <sz val="12"/>
      <color rgb="FF005EB8"/>
      <name val="Arial"/>
      <family val="2"/>
    </font>
    <font>
      <b/>
      <sz val="12"/>
      <color rgb="FF00B050"/>
      <name val="Arial"/>
      <family val="2"/>
    </font>
    <font>
      <sz val="12"/>
      <color rgb="FF7030A0"/>
      <name val="Arial"/>
      <family val="2"/>
    </font>
    <font>
      <u/>
      <sz val="12"/>
      <color theme="1"/>
      <name val="Arial"/>
      <family val="2"/>
    </font>
    <font>
      <u/>
      <sz val="10"/>
      <color theme="10"/>
      <name val="Arial"/>
      <family val="2"/>
    </font>
    <font>
      <u/>
      <sz val="12"/>
      <color rgb="FF0563C1"/>
      <name val="Arial"/>
      <family val="2"/>
    </font>
    <font>
      <b/>
      <sz val="12"/>
      <color rgb="FF000000"/>
      <name val="Arial"/>
      <family val="2"/>
    </font>
    <font>
      <sz val="12"/>
      <color rgb="FF000000"/>
      <name val="Arial"/>
      <family val="2"/>
    </font>
    <font>
      <sz val="11"/>
      <name val="Calibri"/>
      <family val="2"/>
    </font>
    <font>
      <b/>
      <sz val="12"/>
      <color rgb="FFFF0000"/>
      <name val="Arial"/>
      <family val="2"/>
    </font>
    <font>
      <b/>
      <sz val="12"/>
      <color theme="1"/>
      <name val="Arial"/>
      <family val="2"/>
    </font>
    <font>
      <strike/>
      <sz val="12"/>
      <color rgb="FF00B050"/>
      <name val="Arial"/>
      <family val="2"/>
    </font>
    <font>
      <sz val="10"/>
      <color rgb="FF000000"/>
      <name val="Arial"/>
      <family val="2"/>
    </font>
    <font>
      <sz val="12"/>
      <color rgb="FF333333"/>
      <name val="Arial"/>
      <family val="2"/>
    </font>
    <font>
      <b/>
      <u/>
      <sz val="12"/>
      <name val="Arial"/>
      <family val="2"/>
    </font>
    <font>
      <b/>
      <sz val="12"/>
      <name val="Arial"/>
      <family val="2"/>
    </font>
    <font>
      <sz val="11"/>
      <color theme="1"/>
      <name val="Segoe UI"/>
      <family val="2"/>
    </font>
    <font>
      <b/>
      <u/>
      <sz val="11"/>
      <color rgb="FF0000FF"/>
      <name val="Arial"/>
      <family val="2"/>
    </font>
    <font>
      <sz val="11"/>
      <color theme="1"/>
      <name val="Arial"/>
      <family val="2"/>
    </font>
    <font>
      <u/>
      <sz val="11"/>
      <color theme="10"/>
      <name val="Arial"/>
      <family val="2"/>
    </font>
  </fonts>
  <fills count="10">
    <fill>
      <patternFill patternType="none"/>
    </fill>
    <fill>
      <patternFill patternType="gray125"/>
    </fill>
    <fill>
      <patternFill patternType="solid">
        <fgColor rgb="FFFFFFFF"/>
        <bgColor rgb="FF000000"/>
      </patternFill>
    </fill>
    <fill>
      <patternFill patternType="solid">
        <fgColor theme="2"/>
        <bgColor indexed="64"/>
      </patternFill>
    </fill>
    <fill>
      <patternFill patternType="solid">
        <fgColor theme="4" tint="0.79998168889431442"/>
        <bgColor indexed="64"/>
      </patternFill>
    </fill>
    <fill>
      <patternFill patternType="solid">
        <fgColor rgb="FFF2F2F2"/>
        <bgColor rgb="FF000000"/>
      </patternFill>
    </fill>
    <fill>
      <patternFill patternType="solid">
        <fgColor rgb="FFDDEBF7"/>
        <bgColor rgb="FF000000"/>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21">
    <border>
      <left/>
      <right/>
      <top/>
      <bottom/>
      <diagonal/>
    </border>
    <border>
      <left/>
      <right/>
      <top/>
      <bottom style="thick">
        <color rgb="FF4472C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bottom style="medium">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thick">
        <color theme="8"/>
      </bottom>
      <diagonal/>
    </border>
    <border>
      <left/>
      <right style="thin">
        <color indexed="64"/>
      </right>
      <top style="medium">
        <color indexed="64"/>
      </top>
      <bottom/>
      <diagonal/>
    </border>
    <border>
      <left/>
      <right style="thin">
        <color indexed="64"/>
      </right>
      <top/>
      <bottom style="medium">
        <color indexed="64"/>
      </bottom>
      <diagonal/>
    </border>
  </borders>
  <cellStyleXfs count="9">
    <xf numFmtId="0" fontId="0" fillId="0" borderId="0"/>
    <xf numFmtId="44" fontId="12" fillId="0" borderId="0" applyFont="0" applyFill="0" applyBorder="0" applyAlignment="0" applyProtection="0"/>
    <xf numFmtId="43" fontId="12" fillId="0" borderId="0" applyFont="0" applyFill="0" applyBorder="0" applyAlignment="0" applyProtection="0"/>
    <xf numFmtId="0" fontId="12" fillId="0" borderId="0"/>
    <xf numFmtId="0" fontId="16" fillId="0" borderId="0" applyNumberFormat="0" applyFill="0" applyBorder="0" applyAlignment="0" applyProtection="0"/>
    <xf numFmtId="0" fontId="17" fillId="0" borderId="0"/>
    <xf numFmtId="0" fontId="3" fillId="0" borderId="0"/>
    <xf numFmtId="0" fontId="24" fillId="0" borderId="0" applyNumberFormat="0" applyFill="0" applyBorder="0" applyAlignment="0" applyProtection="0"/>
    <xf numFmtId="0" fontId="4" fillId="7" borderId="18">
      <alignment horizontal="left" vertical="top" wrapText="1" readingOrder="1"/>
      <protection locked="0"/>
    </xf>
  </cellStyleXfs>
  <cellXfs count="169">
    <xf numFmtId="0" fontId="0" fillId="0" borderId="0" xfId="0"/>
    <xf numFmtId="0" fontId="2" fillId="2" borderId="0" xfId="0" applyFont="1" applyFill="1"/>
    <xf numFmtId="0" fontId="3" fillId="2" borderId="0" xfId="0" applyFont="1" applyFill="1"/>
    <xf numFmtId="0" fontId="4" fillId="2" borderId="0" xfId="0" applyFont="1" applyFill="1" applyAlignment="1">
      <alignment horizontal="left" vertical="top" wrapText="1" readingOrder="1"/>
    </xf>
    <xf numFmtId="0" fontId="1" fillId="3" borderId="2" xfId="0" applyFont="1" applyFill="1" applyBorder="1"/>
    <xf numFmtId="0" fontId="0" fillId="3" borderId="3" xfId="0" applyFill="1" applyBorder="1"/>
    <xf numFmtId="0" fontId="0" fillId="3" borderId="4" xfId="0" applyFill="1" applyBorder="1"/>
    <xf numFmtId="0" fontId="1" fillId="3" borderId="5" xfId="0" applyFont="1" applyFill="1" applyBorder="1" applyAlignment="1">
      <alignment horizontal="left"/>
    </xf>
    <xf numFmtId="3" fontId="1" fillId="3" borderId="5" xfId="0" applyNumberFormat="1" applyFont="1" applyFill="1" applyBorder="1" applyAlignment="1">
      <alignment horizontal="center"/>
    </xf>
    <xf numFmtId="3" fontId="1" fillId="3" borderId="6" xfId="0" applyNumberFormat="1" applyFont="1" applyFill="1" applyBorder="1" applyAlignment="1">
      <alignment horizontal="center"/>
    </xf>
    <xf numFmtId="3" fontId="1" fillId="3" borderId="7" xfId="0" applyNumberFormat="1" applyFont="1" applyFill="1" applyBorder="1" applyAlignment="1">
      <alignment horizontal="center"/>
    </xf>
    <xf numFmtId="0" fontId="0" fillId="0" borderId="8" xfId="0" applyBorder="1" applyAlignment="1">
      <alignment horizontal="left"/>
    </xf>
    <xf numFmtId="3" fontId="0" fillId="0" borderId="8" xfId="0" applyNumberFormat="1" applyBorder="1" applyAlignment="1">
      <alignment horizontal="center" vertical="center"/>
    </xf>
    <xf numFmtId="3" fontId="0" fillId="0" borderId="0" xfId="0" applyNumberFormat="1" applyAlignment="1">
      <alignment horizontal="center" vertical="center"/>
    </xf>
    <xf numFmtId="3" fontId="0" fillId="0" borderId="9" xfId="0" applyNumberFormat="1" applyBorder="1" applyAlignment="1">
      <alignment horizontal="center" vertical="center"/>
    </xf>
    <xf numFmtId="0" fontId="1" fillId="4" borderId="5" xfId="0" applyFont="1" applyFill="1" applyBorder="1" applyAlignment="1">
      <alignment horizontal="left"/>
    </xf>
    <xf numFmtId="3" fontId="0" fillId="4" borderId="5" xfId="0" applyNumberFormat="1" applyFill="1" applyBorder="1" applyAlignment="1">
      <alignment horizontal="center" vertical="center"/>
    </xf>
    <xf numFmtId="3" fontId="0" fillId="4" borderId="6" xfId="0" applyNumberFormat="1" applyFill="1" applyBorder="1" applyAlignment="1">
      <alignment horizontal="center" vertical="center"/>
    </xf>
    <xf numFmtId="3" fontId="0" fillId="4" borderId="7" xfId="0" applyNumberFormat="1" applyFill="1" applyBorder="1" applyAlignment="1">
      <alignment horizontal="center" vertical="center"/>
    </xf>
    <xf numFmtId="0" fontId="5" fillId="0" borderId="0" xfId="0" applyFont="1"/>
    <xf numFmtId="0" fontId="6" fillId="2" borderId="0" xfId="0" applyFont="1" applyFill="1"/>
    <xf numFmtId="0" fontId="7" fillId="2" borderId="0" xfId="0" applyFont="1" applyFill="1" applyAlignment="1">
      <alignment vertical="top" readingOrder="1"/>
    </xf>
    <xf numFmtId="0" fontId="8" fillId="2" borderId="0" xfId="0" applyFont="1" applyFill="1"/>
    <xf numFmtId="0" fontId="8" fillId="5" borderId="10" xfId="0" applyFont="1" applyFill="1" applyBorder="1" applyAlignment="1">
      <alignment horizontal="right"/>
    </xf>
    <xf numFmtId="0" fontId="9" fillId="5" borderId="6" xfId="0" applyFont="1" applyFill="1" applyBorder="1" applyAlignment="1">
      <alignment horizontal="center" vertical="center"/>
    </xf>
    <xf numFmtId="0" fontId="9" fillId="5" borderId="7" xfId="0" applyFont="1" applyFill="1" applyBorder="1" applyAlignment="1">
      <alignment horizontal="center" vertical="center"/>
    </xf>
    <xf numFmtId="3" fontId="0" fillId="0" borderId="0" xfId="0" applyNumberFormat="1"/>
    <xf numFmtId="0" fontId="9" fillId="6" borderId="10" xfId="0" applyFont="1" applyFill="1" applyBorder="1" applyAlignment="1">
      <alignment horizontal="right"/>
    </xf>
    <xf numFmtId="0" fontId="9" fillId="0" borderId="0" xfId="0" applyFont="1" applyAlignment="1">
      <alignment horizontal="right"/>
    </xf>
    <xf numFmtId="0" fontId="10" fillId="0" borderId="0" xfId="0" applyFont="1" applyAlignment="1">
      <alignment horizontal="center" vertical="center"/>
    </xf>
    <xf numFmtId="0" fontId="10" fillId="2" borderId="13" xfId="0" applyFont="1" applyFill="1" applyBorder="1" applyAlignment="1">
      <alignment horizontal="center" vertical="center"/>
    </xf>
    <xf numFmtId="0" fontId="7" fillId="2" borderId="12" xfId="0" applyFont="1" applyFill="1" applyBorder="1" applyAlignment="1">
      <alignment vertical="top" readingOrder="1"/>
    </xf>
    <xf numFmtId="3" fontId="0" fillId="0" borderId="4" xfId="0" applyNumberFormat="1" applyBorder="1" applyAlignment="1">
      <alignment horizontal="center" vertical="center"/>
    </xf>
    <xf numFmtId="3" fontId="0" fillId="0" borderId="2" xfId="0" applyNumberFormat="1" applyBorder="1" applyAlignment="1">
      <alignment horizontal="center" vertical="center"/>
    </xf>
    <xf numFmtId="3" fontId="0" fillId="0" borderId="14" xfId="0" applyNumberFormat="1" applyBorder="1" applyAlignment="1">
      <alignment horizontal="center" vertical="center"/>
    </xf>
    <xf numFmtId="3" fontId="0" fillId="0" borderId="3" xfId="0" applyNumberFormat="1" applyBorder="1" applyAlignment="1">
      <alignment horizontal="center" vertical="center"/>
    </xf>
    <xf numFmtId="3" fontId="0" fillId="0" borderId="12" xfId="0" applyNumberFormat="1" applyBorder="1" applyAlignment="1">
      <alignment horizontal="center" vertical="center"/>
    </xf>
    <xf numFmtId="44" fontId="0" fillId="0" borderId="0" xfId="1" applyFont="1"/>
    <xf numFmtId="0" fontId="13" fillId="2" borderId="0" xfId="0" applyFont="1" applyFill="1" applyAlignment="1">
      <alignment vertical="top" readingOrder="1"/>
    </xf>
    <xf numFmtId="44" fontId="0" fillId="0" borderId="0" xfId="0" applyNumberFormat="1"/>
    <xf numFmtId="0" fontId="0" fillId="0" borderId="0" xfId="0" quotePrefix="1"/>
    <xf numFmtId="44" fontId="14" fillId="0" borderId="0" xfId="1" applyFont="1" applyAlignment="1">
      <alignment vertical="center"/>
    </xf>
    <xf numFmtId="3" fontId="3" fillId="2" borderId="0" xfId="0" applyNumberFormat="1" applyFont="1" applyFill="1"/>
    <xf numFmtId="164" fontId="0" fillId="0" borderId="0" xfId="2" applyNumberFormat="1" applyFont="1"/>
    <xf numFmtId="164" fontId="0" fillId="0" borderId="0" xfId="0" applyNumberFormat="1"/>
    <xf numFmtId="0" fontId="0" fillId="3" borderId="7" xfId="0" applyFill="1" applyBorder="1"/>
    <xf numFmtId="3" fontId="0" fillId="0" borderId="15" xfId="0" applyNumberFormat="1" applyBorder="1" applyAlignment="1">
      <alignment horizontal="center" vertical="center"/>
    </xf>
    <xf numFmtId="0" fontId="1" fillId="3" borderId="4" xfId="0" applyFont="1" applyFill="1" applyBorder="1" applyAlignment="1">
      <alignment horizontal="center"/>
    </xf>
    <xf numFmtId="0" fontId="0" fillId="0" borderId="8" xfId="0" applyBorder="1" applyAlignment="1">
      <alignment horizontal="right"/>
    </xf>
    <xf numFmtId="0" fontId="0" fillId="7" borderId="8" xfId="0" applyFill="1" applyBorder="1" applyAlignment="1">
      <alignment horizontal="left"/>
    </xf>
    <xf numFmtId="3" fontId="0" fillId="7" borderId="8" xfId="0" applyNumberFormat="1" applyFill="1" applyBorder="1" applyAlignment="1">
      <alignment horizontal="center" vertical="center"/>
    </xf>
    <xf numFmtId="3" fontId="0" fillId="7" borderId="0" xfId="0" applyNumberFormat="1" applyFill="1" applyAlignment="1">
      <alignment horizontal="center" vertical="center"/>
    </xf>
    <xf numFmtId="0" fontId="0" fillId="7" borderId="0" xfId="0" applyFill="1"/>
    <xf numFmtId="0" fontId="1" fillId="3" borderId="7" xfId="0" applyFont="1" applyFill="1" applyBorder="1" applyAlignment="1">
      <alignment horizontal="center"/>
    </xf>
    <xf numFmtId="3" fontId="0" fillId="0" borderId="11" xfId="0" applyNumberFormat="1" applyBorder="1" applyAlignment="1">
      <alignment horizontal="center" vertical="center"/>
    </xf>
    <xf numFmtId="3" fontId="0" fillId="0" borderId="16" xfId="0" applyNumberFormat="1" applyBorder="1" applyAlignment="1">
      <alignment horizontal="center" vertical="center"/>
    </xf>
    <xf numFmtId="0" fontId="0" fillId="8" borderId="7" xfId="0" applyFill="1" applyBorder="1"/>
    <xf numFmtId="0" fontId="18" fillId="0" borderId="0" xfId="5" applyFont="1"/>
    <xf numFmtId="0" fontId="18" fillId="0" borderId="0" xfId="5" applyFont="1" applyAlignment="1">
      <alignment vertical="justify"/>
    </xf>
    <xf numFmtId="0" fontId="17" fillId="0" borderId="0" xfId="5"/>
    <xf numFmtId="0" fontId="18" fillId="7" borderId="0" xfId="6" applyFont="1" applyFill="1"/>
    <xf numFmtId="0" fontId="20" fillId="2" borderId="0" xfId="5" applyFont="1" applyFill="1" applyAlignment="1">
      <alignment horizontal="left" vertical="top" wrapText="1" readingOrder="1"/>
    </xf>
    <xf numFmtId="0" fontId="20" fillId="2" borderId="0" xfId="5" applyFont="1" applyFill="1" applyAlignment="1">
      <alignment horizontal="left" vertical="justify" wrapText="1"/>
    </xf>
    <xf numFmtId="0" fontId="21" fillId="2" borderId="0" xfId="5" applyFont="1" applyFill="1" applyAlignment="1">
      <alignment horizontal="left" vertical="top" wrapText="1" readingOrder="1"/>
    </xf>
    <xf numFmtId="0" fontId="22" fillId="0" borderId="0" xfId="5" applyFont="1"/>
    <xf numFmtId="0" fontId="18" fillId="2" borderId="0" xfId="5" applyFont="1" applyFill="1" applyAlignment="1">
      <alignment horizontal="left" vertical="top" wrapText="1"/>
    </xf>
    <xf numFmtId="0" fontId="18" fillId="7" borderId="0" xfId="6" applyFont="1" applyFill="1" applyAlignment="1">
      <alignment vertical="top"/>
    </xf>
    <xf numFmtId="0" fontId="18" fillId="2" borderId="0" xfId="5" applyFont="1" applyFill="1" applyAlignment="1">
      <alignment vertical="justify"/>
    </xf>
    <xf numFmtId="0" fontId="18" fillId="2" borderId="0" xfId="5" applyFont="1" applyFill="1"/>
    <xf numFmtId="0" fontId="24" fillId="2" borderId="0" xfId="7" applyFill="1" applyAlignment="1">
      <alignment vertical="justify"/>
    </xf>
    <xf numFmtId="0" fontId="18" fillId="0" borderId="0" xfId="5" applyFont="1" applyAlignment="1">
      <alignment vertical="center"/>
    </xf>
    <xf numFmtId="0" fontId="25" fillId="2" borderId="0" xfId="5" applyFont="1" applyFill="1" applyAlignment="1">
      <alignment vertical="justify"/>
    </xf>
    <xf numFmtId="0" fontId="26" fillId="9" borderId="10" xfId="5" applyFont="1" applyFill="1" applyBorder="1" applyAlignment="1">
      <alignment vertical="center"/>
    </xf>
    <xf numFmtId="0" fontId="27" fillId="9" borderId="7" xfId="5" applyFont="1" applyFill="1" applyBorder="1" applyAlignment="1">
      <alignment vertical="center" wrapText="1"/>
    </xf>
    <xf numFmtId="0" fontId="28" fillId="0" borderId="0" xfId="5" applyFont="1" applyAlignment="1">
      <alignment vertical="center" wrapText="1"/>
    </xf>
    <xf numFmtId="0" fontId="26" fillId="9" borderId="16" xfId="5" applyFont="1" applyFill="1" applyBorder="1" applyAlignment="1">
      <alignment vertical="center" wrapText="1"/>
    </xf>
    <xf numFmtId="0" fontId="26" fillId="9" borderId="15" xfId="5" applyFont="1" applyFill="1" applyBorder="1" applyAlignment="1">
      <alignment vertical="center" wrapText="1"/>
    </xf>
    <xf numFmtId="0" fontId="26" fillId="9" borderId="11" xfId="5" applyFont="1" applyFill="1" applyBorder="1" applyAlignment="1">
      <alignment vertical="center"/>
    </xf>
    <xf numFmtId="0" fontId="18" fillId="9" borderId="9" xfId="5" applyFont="1" applyFill="1" applyBorder="1" applyAlignment="1">
      <alignment vertical="center" wrapText="1"/>
    </xf>
    <xf numFmtId="0" fontId="27" fillId="9" borderId="2" xfId="5" applyFont="1" applyFill="1" applyBorder="1" applyAlignment="1">
      <alignment vertical="center"/>
    </xf>
    <xf numFmtId="0" fontId="27" fillId="9" borderId="4" xfId="5" applyFont="1" applyFill="1" applyBorder="1" applyAlignment="1">
      <alignment vertical="center" wrapText="1"/>
    </xf>
    <xf numFmtId="0" fontId="17" fillId="0" borderId="14" xfId="5" applyBorder="1" applyAlignment="1">
      <alignment vertical="center"/>
    </xf>
    <xf numFmtId="0" fontId="27" fillId="9" borderId="15" xfId="5" applyFont="1" applyFill="1" applyBorder="1" applyAlignment="1">
      <alignment vertical="center" wrapText="1"/>
    </xf>
    <xf numFmtId="0" fontId="18" fillId="9" borderId="9" xfId="6" applyFont="1" applyFill="1" applyBorder="1" applyAlignment="1">
      <alignment vertical="center" wrapText="1"/>
    </xf>
    <xf numFmtId="0" fontId="27" fillId="9" borderId="5" xfId="5" applyFont="1" applyFill="1" applyBorder="1" applyAlignment="1">
      <alignment vertical="center"/>
    </xf>
    <xf numFmtId="0" fontId="26" fillId="9" borderId="14" xfId="5" applyFont="1" applyFill="1" applyBorder="1" applyAlignment="1">
      <alignment vertical="center"/>
    </xf>
    <xf numFmtId="0" fontId="13" fillId="9" borderId="9" xfId="6" applyFont="1" applyFill="1" applyBorder="1" applyAlignment="1">
      <alignment vertical="center" wrapText="1"/>
    </xf>
    <xf numFmtId="0" fontId="28" fillId="0" borderId="8" xfId="5" applyFont="1" applyBorder="1" applyAlignment="1">
      <alignment vertical="center" wrapText="1"/>
    </xf>
    <xf numFmtId="0" fontId="27" fillId="9" borderId="9" xfId="6" applyFont="1" applyFill="1" applyBorder="1" applyAlignment="1">
      <alignment vertical="center" wrapText="1"/>
    </xf>
    <xf numFmtId="0" fontId="13" fillId="9" borderId="10" xfId="6" applyFont="1" applyFill="1" applyBorder="1" applyAlignment="1">
      <alignment vertical="center" wrapText="1"/>
    </xf>
    <xf numFmtId="0" fontId="26" fillId="9" borderId="8" xfId="5" applyFont="1" applyFill="1" applyBorder="1" applyAlignment="1">
      <alignment vertical="center"/>
    </xf>
    <xf numFmtId="0" fontId="18" fillId="9" borderId="7" xfId="6" applyFont="1" applyFill="1" applyBorder="1" applyAlignment="1">
      <alignment vertical="center" wrapText="1"/>
    </xf>
    <xf numFmtId="0" fontId="13" fillId="9" borderId="15" xfId="6" applyFont="1" applyFill="1" applyBorder="1" applyAlignment="1">
      <alignment vertical="center" wrapText="1"/>
    </xf>
    <xf numFmtId="0" fontId="13" fillId="9" borderId="10" xfId="5" applyFont="1" applyFill="1" applyBorder="1" applyAlignment="1">
      <alignment vertical="center" wrapText="1"/>
    </xf>
    <xf numFmtId="0" fontId="26" fillId="9" borderId="8" xfId="5" applyFont="1" applyFill="1" applyBorder="1" applyAlignment="1">
      <alignment horizontal="left" vertical="center" wrapText="1"/>
    </xf>
    <xf numFmtId="0" fontId="13" fillId="9" borderId="7" xfId="5" applyFont="1" applyFill="1" applyBorder="1" applyAlignment="1">
      <alignment vertical="center" wrapText="1"/>
    </xf>
    <xf numFmtId="0" fontId="18" fillId="9" borderId="15" xfId="5" applyFont="1" applyFill="1" applyBorder="1" applyAlignment="1">
      <alignment vertical="center" wrapText="1"/>
    </xf>
    <xf numFmtId="0" fontId="18" fillId="0" borderId="9" xfId="6" applyFont="1" applyBorder="1" applyAlignment="1">
      <alignment vertical="center" wrapText="1"/>
    </xf>
    <xf numFmtId="0" fontId="27" fillId="9" borderId="10" xfId="5" applyFont="1" applyFill="1" applyBorder="1" applyAlignment="1">
      <alignment vertical="center" wrapText="1"/>
    </xf>
    <xf numFmtId="0" fontId="17" fillId="0" borderId="8" xfId="5" applyBorder="1" applyAlignment="1">
      <alignment vertical="center" wrapText="1"/>
    </xf>
    <xf numFmtId="0" fontId="30" fillId="9" borderId="8" xfId="5" applyFont="1" applyFill="1" applyBorder="1" applyAlignment="1">
      <alignment horizontal="left" vertical="center" wrapText="1"/>
    </xf>
    <xf numFmtId="0" fontId="13" fillId="9" borderId="7" xfId="6" applyFont="1" applyFill="1" applyBorder="1" applyAlignment="1">
      <alignment horizontal="left" vertical="top" wrapText="1"/>
    </xf>
    <xf numFmtId="0" fontId="30" fillId="9" borderId="17" xfId="5" applyFont="1" applyFill="1" applyBorder="1" applyAlignment="1">
      <alignment vertical="center" wrapText="1"/>
    </xf>
    <xf numFmtId="0" fontId="13" fillId="9" borderId="7" xfId="0" applyFont="1" applyFill="1" applyBorder="1" applyAlignment="1">
      <alignment vertical="center" wrapText="1"/>
    </xf>
    <xf numFmtId="0" fontId="30" fillId="9" borderId="11" xfId="5" applyFont="1" applyFill="1" applyBorder="1" applyAlignment="1">
      <alignment horizontal="left" vertical="center" wrapText="1"/>
    </xf>
    <xf numFmtId="0" fontId="13" fillId="9" borderId="10" xfId="0" applyFont="1" applyFill="1" applyBorder="1" applyAlignment="1">
      <alignment vertical="center" wrapText="1"/>
    </xf>
    <xf numFmtId="0" fontId="30" fillId="9" borderId="16" xfId="0" applyFont="1" applyFill="1" applyBorder="1" applyAlignment="1">
      <alignment vertical="center"/>
    </xf>
    <xf numFmtId="0" fontId="27" fillId="9" borderId="0" xfId="5" applyFont="1" applyFill="1" applyAlignment="1">
      <alignment vertical="center"/>
    </xf>
    <xf numFmtId="0" fontId="27" fillId="9" borderId="19" xfId="5" applyFont="1" applyFill="1" applyBorder="1" applyAlignment="1">
      <alignment vertical="center" wrapText="1"/>
    </xf>
    <xf numFmtId="0" fontId="26" fillId="0" borderId="20" xfId="5" applyFont="1" applyBorder="1" applyAlignment="1">
      <alignment vertical="center" wrapText="1"/>
    </xf>
    <xf numFmtId="0" fontId="27" fillId="9" borderId="7" xfId="6" applyFont="1" applyFill="1" applyBorder="1" applyAlignment="1">
      <alignment vertical="center" wrapText="1"/>
    </xf>
    <xf numFmtId="0" fontId="27" fillId="9" borderId="17" xfId="5" applyFont="1" applyFill="1" applyBorder="1" applyAlignment="1">
      <alignment vertical="center" wrapText="1"/>
    </xf>
    <xf numFmtId="0" fontId="32" fillId="9" borderId="16" xfId="5" applyFont="1" applyFill="1" applyBorder="1" applyAlignment="1">
      <alignment vertical="center"/>
    </xf>
    <xf numFmtId="0" fontId="26" fillId="9" borderId="0" xfId="5" applyFont="1" applyFill="1" applyAlignment="1">
      <alignment vertical="center"/>
    </xf>
    <xf numFmtId="0" fontId="3" fillId="0" borderId="0" xfId="6"/>
    <xf numFmtId="0" fontId="18" fillId="0" borderId="0" xfId="6" applyFont="1"/>
    <xf numFmtId="0" fontId="34" fillId="0" borderId="0" xfId="6" applyFont="1"/>
    <xf numFmtId="0" fontId="18" fillId="0" borderId="0" xfId="6" applyFont="1" applyAlignment="1">
      <alignment vertical="justify"/>
    </xf>
    <xf numFmtId="0" fontId="16" fillId="0" borderId="0" xfId="4"/>
    <xf numFmtId="0" fontId="13" fillId="0" borderId="17" xfId="0" applyFont="1" applyBorder="1" applyAlignment="1">
      <alignment vertical="center" wrapText="1"/>
    </xf>
    <xf numFmtId="3" fontId="1" fillId="3" borderId="2" xfId="0" applyNumberFormat="1" applyFont="1" applyFill="1" applyBorder="1" applyAlignment="1">
      <alignment horizontal="center"/>
    </xf>
    <xf numFmtId="3" fontId="1" fillId="3" borderId="3" xfId="0" applyNumberFormat="1" applyFont="1" applyFill="1" applyBorder="1" applyAlignment="1">
      <alignment horizontal="center"/>
    </xf>
    <xf numFmtId="0" fontId="0" fillId="0" borderId="14" xfId="0" applyBorder="1" applyAlignment="1">
      <alignment horizontal="left"/>
    </xf>
    <xf numFmtId="3" fontId="0" fillId="4" borderId="14" xfId="0" applyNumberFormat="1" applyFill="1" applyBorder="1" applyAlignment="1">
      <alignment horizontal="center" vertical="center"/>
    </xf>
    <xf numFmtId="3" fontId="0" fillId="4" borderId="12" xfId="0" applyNumberFormat="1" applyFill="1" applyBorder="1" applyAlignment="1">
      <alignment horizontal="center" vertical="center"/>
    </xf>
    <xf numFmtId="3" fontId="0" fillId="4" borderId="4" xfId="0" applyNumberFormat="1" applyFill="1" applyBorder="1" applyAlignment="1">
      <alignment horizontal="center" vertical="center"/>
    </xf>
    <xf numFmtId="0" fontId="0" fillId="0" borderId="3" xfId="0" applyBorder="1"/>
    <xf numFmtId="3" fontId="0" fillId="4" borderId="15" xfId="0" applyNumberFormat="1" applyFill="1" applyBorder="1" applyAlignment="1">
      <alignment horizontal="center" vertical="center"/>
    </xf>
    <xf numFmtId="0" fontId="15" fillId="0" borderId="8" xfId="0" applyFont="1" applyBorder="1" applyAlignment="1">
      <alignment vertical="center"/>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10" fillId="0" borderId="8" xfId="0" applyFont="1" applyBorder="1" applyAlignment="1">
      <alignment horizontal="right"/>
    </xf>
    <xf numFmtId="3" fontId="0" fillId="4" borderId="3" xfId="0" applyNumberFormat="1" applyFill="1" applyBorder="1" applyAlignment="1">
      <alignment horizontal="center" vertical="center"/>
    </xf>
    <xf numFmtId="0" fontId="3" fillId="2" borderId="3" xfId="0" applyFont="1" applyFill="1" applyBorder="1"/>
    <xf numFmtId="0" fontId="0" fillId="3" borderId="7" xfId="0" applyFill="1" applyBorder="1" applyAlignment="1">
      <alignment horizontal="center"/>
    </xf>
    <xf numFmtId="0" fontId="0" fillId="0" borderId="0" xfId="0" applyAlignment="1">
      <alignment horizontal="center"/>
    </xf>
    <xf numFmtId="0" fontId="5" fillId="0" borderId="0" xfId="0" applyFont="1" applyAlignment="1">
      <alignment horizontal="center"/>
    </xf>
    <xf numFmtId="0" fontId="36" fillId="0" borderId="0" xfId="0" applyFont="1" applyAlignment="1">
      <alignment vertical="center"/>
    </xf>
    <xf numFmtId="0" fontId="26" fillId="9" borderId="17" xfId="5" applyFont="1" applyFill="1" applyBorder="1" applyAlignment="1">
      <alignment horizontal="left" vertical="center" wrapText="1"/>
    </xf>
    <xf numFmtId="0" fontId="26" fillId="9" borderId="16" xfId="5" applyFont="1" applyFill="1" applyBorder="1" applyAlignment="1">
      <alignment horizontal="left" vertical="center" wrapText="1"/>
    </xf>
    <xf numFmtId="0" fontId="19" fillId="2" borderId="0" xfId="5" applyFont="1" applyFill="1" applyAlignment="1">
      <alignment horizontal="left" vertical="top" wrapText="1" readingOrder="1"/>
    </xf>
    <xf numFmtId="0" fontId="13" fillId="2" borderId="0" xfId="5" applyFont="1" applyFill="1" applyAlignment="1">
      <alignment horizontal="left" vertical="top" wrapText="1"/>
    </xf>
    <xf numFmtId="0" fontId="20" fillId="2" borderId="0" xfId="5" applyFont="1" applyFill="1" applyAlignment="1">
      <alignment horizontal="left" vertical="top" wrapText="1" readingOrder="1"/>
    </xf>
    <xf numFmtId="0" fontId="20" fillId="7" borderId="0" xfId="8" applyFont="1" applyBorder="1">
      <alignment horizontal="left" vertical="top" wrapText="1" readingOrder="1"/>
      <protection locked="0"/>
    </xf>
    <xf numFmtId="0" fontId="26" fillId="9" borderId="17" xfId="5" applyFont="1" applyFill="1" applyBorder="1" applyAlignment="1">
      <alignment vertical="center" wrapText="1"/>
    </xf>
    <xf numFmtId="0" fontId="26" fillId="9" borderId="11" xfId="5" applyFont="1" applyFill="1" applyBorder="1" applyAlignment="1">
      <alignment vertical="center" wrapText="1"/>
    </xf>
    <xf numFmtId="0" fontId="26" fillId="9" borderId="16" xfId="5" applyFont="1" applyFill="1" applyBorder="1" applyAlignment="1">
      <alignment vertical="center" wrapText="1"/>
    </xf>
    <xf numFmtId="0" fontId="26" fillId="9" borderId="17" xfId="5" applyFont="1" applyFill="1" applyBorder="1" applyAlignment="1">
      <alignment vertical="center"/>
    </xf>
    <xf numFmtId="0" fontId="26" fillId="9" borderId="11" xfId="5" applyFont="1" applyFill="1" applyBorder="1" applyAlignment="1">
      <alignment vertical="center"/>
    </xf>
    <xf numFmtId="0" fontId="28" fillId="0" borderId="0" xfId="5" applyFont="1" applyAlignment="1">
      <alignment vertical="center" wrapText="1"/>
    </xf>
    <xf numFmtId="0" fontId="17" fillId="0" borderId="11" xfId="5" applyBorder="1" applyAlignment="1">
      <alignment vertical="center" wrapText="1"/>
    </xf>
    <xf numFmtId="0" fontId="17" fillId="0" borderId="16" xfId="5" applyBorder="1" applyAlignment="1">
      <alignment vertical="center" wrapText="1"/>
    </xf>
    <xf numFmtId="0" fontId="30" fillId="9" borderId="17" xfId="5" applyFont="1" applyFill="1" applyBorder="1" applyAlignment="1">
      <alignment horizontal="left" vertical="center" wrapText="1"/>
    </xf>
    <xf numFmtId="0" fontId="30" fillId="9" borderId="16" xfId="5" applyFont="1" applyFill="1" applyBorder="1" applyAlignment="1">
      <alignment horizontal="left" vertical="center" wrapText="1"/>
    </xf>
    <xf numFmtId="0" fontId="13" fillId="9" borderId="17" xfId="6" applyFont="1" applyFill="1" applyBorder="1" applyAlignment="1">
      <alignment horizontal="left" vertical="top" wrapText="1"/>
    </xf>
    <xf numFmtId="0" fontId="13" fillId="9" borderId="16" xfId="6" applyFont="1" applyFill="1" applyBorder="1" applyAlignment="1">
      <alignment horizontal="left" vertical="top" wrapText="1"/>
    </xf>
    <xf numFmtId="0" fontId="30" fillId="9" borderId="11" xfId="5" applyFont="1" applyFill="1" applyBorder="1" applyAlignment="1">
      <alignment horizontal="left" vertical="center" wrapText="1"/>
    </xf>
    <xf numFmtId="0" fontId="30" fillId="9" borderId="17" xfId="0" applyFont="1" applyFill="1" applyBorder="1" applyAlignment="1">
      <alignment vertical="center"/>
    </xf>
    <xf numFmtId="0" fontId="0" fillId="0" borderId="16" xfId="0" applyBorder="1"/>
    <xf numFmtId="0" fontId="13" fillId="9" borderId="9" xfId="6" applyFont="1" applyFill="1" applyBorder="1" applyAlignment="1">
      <alignment vertical="center" wrapText="1"/>
    </xf>
    <xf numFmtId="0" fontId="4" fillId="7" borderId="0" xfId="8" applyBorder="1">
      <alignment horizontal="left" vertical="top" wrapText="1" readingOrder="1"/>
      <protection locked="0"/>
    </xf>
    <xf numFmtId="0" fontId="9" fillId="5" borderId="5" xfId="0" applyFont="1" applyFill="1" applyBorder="1" applyAlignment="1">
      <alignment horizontal="left" vertical="center"/>
    </xf>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4" fillId="2" borderId="1" xfId="0" applyFont="1" applyFill="1" applyBorder="1" applyAlignment="1">
      <alignment vertical="top" wrapText="1" readingOrder="1"/>
    </xf>
    <xf numFmtId="0" fontId="4" fillId="2" borderId="1" xfId="0" applyFont="1" applyFill="1" applyBorder="1" applyAlignment="1">
      <alignment vertical="top" readingOrder="1"/>
    </xf>
    <xf numFmtId="0" fontId="37" fillId="0" borderId="0" xfId="0" applyFont="1"/>
    <xf numFmtId="0" fontId="38" fillId="0" borderId="0" xfId="0" applyFont="1"/>
    <xf numFmtId="0" fontId="39" fillId="0" borderId="0" xfId="4" applyFont="1"/>
  </cellXfs>
  <cellStyles count="9">
    <cellStyle name="Comma" xfId="2" builtinId="3"/>
    <cellStyle name="Currency" xfId="1" builtinId="4"/>
    <cellStyle name="fn heading 2" xfId="8" xr:uid="{3C021773-9ED8-47D2-83B0-E11D1ECD5130}"/>
    <cellStyle name="Hyperlink" xfId="4" builtinId="8"/>
    <cellStyle name="Hyperlink 2" xfId="7" xr:uid="{F2DA323A-0189-4681-8791-4BAAF7B21BB0}"/>
    <cellStyle name="Normal" xfId="0" builtinId="0"/>
    <cellStyle name="Normal 2" xfId="5" xr:uid="{31D19345-A0D0-4488-9C3B-040E92448CC8}"/>
    <cellStyle name="Normal 2 2" xfId="3" xr:uid="{00000000-0005-0000-0000-000003000000}"/>
    <cellStyle name="Normal 2 2 2" xfId="6" xr:uid="{7DFA5BAE-A87B-4230-A232-95FE0321FF56}"/>
  </cellStyles>
  <dxfs count="0"/>
  <tableStyles count="0" defaultTableStyle="TableStyleMedium2" defaultPivotStyle="PivotStyleLight16"/>
  <colors>
    <mruColors>
      <color rgb="FF000066"/>
      <color rgb="FF0000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7989094</xdr:colOff>
      <xdr:row>1</xdr:row>
      <xdr:rowOff>14287</xdr:rowOff>
    </xdr:from>
    <xdr:ext cx="1598771" cy="846931"/>
    <xdr:pic>
      <xdr:nvPicPr>
        <xdr:cNvPr id="2" name="Picture 1" descr="NHS Reolution logo">
          <a:extLst>
            <a:ext uri="{FF2B5EF4-FFF2-40B4-BE49-F238E27FC236}">
              <a16:creationId xmlns:a16="http://schemas.microsoft.com/office/drawing/2014/main" id="{839B86B8-F3A6-4818-B118-FC8B549B8E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56144" y="204787"/>
          <a:ext cx="1598771" cy="8469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7989094</xdr:colOff>
      <xdr:row>1</xdr:row>
      <xdr:rowOff>14287</xdr:rowOff>
    </xdr:from>
    <xdr:ext cx="1598771" cy="846931"/>
    <xdr:pic>
      <xdr:nvPicPr>
        <xdr:cNvPr id="3" name="Picture 2" descr="NHS Reolution logo">
          <a:extLst>
            <a:ext uri="{FF2B5EF4-FFF2-40B4-BE49-F238E27FC236}">
              <a16:creationId xmlns:a16="http://schemas.microsoft.com/office/drawing/2014/main" id="{6C7567AA-9475-4DE6-AB0C-4782D30E99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56144" y="204787"/>
          <a:ext cx="1598771" cy="8469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5012532</xdr:colOff>
      <xdr:row>0</xdr:row>
      <xdr:rowOff>83345</xdr:rowOff>
    </xdr:from>
    <xdr:ext cx="1255885" cy="619211"/>
    <xdr:pic>
      <xdr:nvPicPr>
        <xdr:cNvPr id="2" name="Picture 1" descr="NHS Reolution logo">
          <a:extLst>
            <a:ext uri="{FF2B5EF4-FFF2-40B4-BE49-F238E27FC236}">
              <a16:creationId xmlns:a16="http://schemas.microsoft.com/office/drawing/2014/main" id="{D3F82C65-33C5-41A4-A20C-80EBAEFCEA0C}"/>
            </a:ext>
          </a:extLst>
        </xdr:cNvPr>
        <xdr:cNvPicPr>
          <a:picLocks noChangeAspect="1"/>
        </xdr:cNvPicPr>
      </xdr:nvPicPr>
      <xdr:blipFill>
        <a:blip xmlns:r="http://schemas.openxmlformats.org/officeDocument/2006/relationships" r:embed="rId1"/>
        <a:stretch>
          <a:fillRect/>
        </a:stretch>
      </xdr:blipFill>
      <xdr:spPr>
        <a:xfrm>
          <a:off x="5584032" y="83345"/>
          <a:ext cx="1255885" cy="61921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ains\Downloads\Additional-Annual-Statistics-NHS-Resolution-2024_25-ACC-CHECKEDv2.xlsx" TargetMode="External"/><Relationship Id="rId1" Type="http://schemas.openxmlformats.org/officeDocument/2006/relationships/externalLinkPath" Target="file:///C:\Users\cains\Downloads\Additional-Annual-Statistics-NHS-Resolution-2024_25-ACC-CHECKED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Public%20Share/Claims/Simon%20Hammond/ARS_SAS/NHSR%20Supplementary%20Annual%20Stats%202023-24%20-%20SAS%20-%20working%20copy_v4%20DP%20expl%20notes.xlsx" TargetMode="External"/><Relationship Id="rId1" Type="http://schemas.openxmlformats.org/officeDocument/2006/relationships/externalLinkPath" Target="/Public%20Share/Claims/Simon%20Hammond/ARS_SAS/NHSR%20Supplementary%20Annual%20Stats%202023-24%20-%20SAS%20-%20working%20copy_v4%20DP%20expl%20notes.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M:\Policy\Policy%20Work\PAC%20response%20work\Data\10d.%20Annual%20Report%20Stats%202024-25\Supplementary%20Annual%20Statistics%20NHS%20Resolution%202024-25%20final%20draft%20-%20to%20DHSC%2019%20Sept%2025.xlsx" TargetMode="External"/><Relationship Id="rId1" Type="http://schemas.openxmlformats.org/officeDocument/2006/relationships/externalLinkPath" Target="file:///M:\Policy\Policy%20Work\PAC%20response%20work\Data\10d.%20Annual%20Report%20Stats%202024-25\Supplementary%20Annual%20Statistics%20NHS%20Resolution%202024-25%20final%20draft%20-%20to%20DHSC%2019%20Sept%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Explanatory Notes"/>
      <sheetName val="Definition of Schemes"/>
      <sheetName val="1 "/>
      <sheetName val="2"/>
      <sheetName val="3"/>
      <sheetName val="4"/>
      <sheetName val="5"/>
      <sheetName val="6"/>
      <sheetName val="7"/>
      <sheetName val="8"/>
      <sheetName val="9"/>
      <sheetName val="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Explanatory Notes"/>
      <sheetName val="Definition of Schemes"/>
      <sheetName val="Reconcile"/>
      <sheetName val="Ctrl"/>
      <sheetName val="PaymentsbyDamages"/>
      <sheetName val="PaymentsBySpecialty"/>
      <sheetName val="Data_DHSC"/>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Explanatory Not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resolution.nhs.uk/resources/annual-statistic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8B531-C135-4F01-B7FF-811A8D66B272}">
  <dimension ref="A1:A21"/>
  <sheetViews>
    <sheetView showGridLines="0" tabSelected="1" workbookViewId="0">
      <selection activeCell="A27" sqref="A27"/>
    </sheetView>
  </sheetViews>
  <sheetFormatPr defaultRowHeight="14.25"/>
  <cols>
    <col min="1" max="1" width="135.140625" style="167" customWidth="1"/>
    <col min="2" max="2" width="182.140625" style="167" customWidth="1"/>
    <col min="3" max="16384" width="9.140625" style="167"/>
  </cols>
  <sheetData>
    <row r="1" spans="1:1" ht="15">
      <c r="A1" s="166" t="s">
        <v>52</v>
      </c>
    </row>
    <row r="3" spans="1:1">
      <c r="A3" s="168" t="s">
        <v>250</v>
      </c>
    </row>
    <row r="5" spans="1:1" ht="15">
      <c r="A5" s="166" t="s">
        <v>251</v>
      </c>
    </row>
    <row r="7" spans="1:1" ht="15">
      <c r="A7" s="166" t="s">
        <v>252</v>
      </c>
    </row>
    <row r="9" spans="1:1" ht="15">
      <c r="A9" s="166" t="s">
        <v>253</v>
      </c>
    </row>
    <row r="11" spans="1:1" ht="15">
      <c r="A11" s="166" t="s">
        <v>254</v>
      </c>
    </row>
    <row r="13" spans="1:1" ht="15">
      <c r="A13" s="166" t="s">
        <v>255</v>
      </c>
    </row>
    <row r="15" spans="1:1" ht="15">
      <c r="A15" s="166" t="s">
        <v>256</v>
      </c>
    </row>
    <row r="17" spans="1:1" ht="15">
      <c r="A17" s="166" t="s">
        <v>257</v>
      </c>
    </row>
    <row r="19" spans="1:1" ht="15">
      <c r="A19" s="166" t="s">
        <v>258</v>
      </c>
    </row>
    <row r="21" spans="1:1" ht="15">
      <c r="A21" s="166" t="s">
        <v>259</v>
      </c>
    </row>
  </sheetData>
  <hyperlinks>
    <hyperlink ref="A3" location="'1'!A1" display="Sheet 1 - Total Volume of Clinical Claims Settled 2006/07 - 2025/26 (By Damages Tranche)" xr:uid="{AE2BDC0C-34EE-4B57-AF19-98575EA9E88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74C43-0740-4BD4-B2B7-215C9D94CE66}">
  <dimension ref="A1:N80"/>
  <sheetViews>
    <sheetView showGridLines="0" zoomScale="90" zoomScaleNormal="90" workbookViewId="0">
      <selection activeCell="B46" sqref="B46"/>
    </sheetView>
  </sheetViews>
  <sheetFormatPr defaultColWidth="9.140625" defaultRowHeight="15"/>
  <cols>
    <col min="1" max="1" width="46" style="57" customWidth="1"/>
    <col min="2" max="2" width="148.7109375" style="57" customWidth="1"/>
    <col min="3" max="16384" width="9.140625" style="57"/>
  </cols>
  <sheetData>
    <row r="1" spans="1:10">
      <c r="B1" s="58"/>
      <c r="C1" s="59"/>
      <c r="D1" s="59"/>
      <c r="E1" s="59"/>
      <c r="F1" s="59"/>
      <c r="G1" s="59"/>
    </row>
    <row r="2" spans="1:10" ht="21" customHeight="1">
      <c r="A2" s="140" t="s">
        <v>53</v>
      </c>
      <c r="B2" s="140"/>
      <c r="C2" s="140"/>
      <c r="D2" s="140"/>
      <c r="E2" s="140"/>
      <c r="F2" s="140"/>
      <c r="G2" s="140"/>
      <c r="H2" s="60"/>
      <c r="I2" s="60"/>
      <c r="J2" s="60"/>
    </row>
    <row r="3" spans="1:10" ht="15.75">
      <c r="A3" s="61"/>
      <c r="B3" s="62"/>
      <c r="C3" s="59"/>
      <c r="D3" s="59"/>
      <c r="E3" s="59"/>
      <c r="F3" s="59"/>
      <c r="G3" s="59"/>
      <c r="H3" s="60"/>
      <c r="I3" s="60"/>
      <c r="J3" s="60"/>
    </row>
    <row r="4" spans="1:10" ht="15.75">
      <c r="A4" s="63"/>
      <c r="B4" s="62"/>
      <c r="C4" s="59"/>
      <c r="D4" s="59"/>
      <c r="E4" s="59"/>
      <c r="F4" s="59"/>
      <c r="G4" s="59"/>
      <c r="H4" s="60"/>
      <c r="I4" s="60"/>
      <c r="J4" s="60"/>
    </row>
    <row r="5" spans="1:10" ht="30" customHeight="1">
      <c r="A5" s="60"/>
      <c r="H5" s="64"/>
      <c r="I5" s="64"/>
      <c r="J5" s="64"/>
    </row>
    <row r="6" spans="1:10" ht="64.150000000000006" customHeight="1">
      <c r="A6" s="141" t="s">
        <v>54</v>
      </c>
      <c r="B6" s="141"/>
      <c r="C6" s="59"/>
      <c r="D6" s="59"/>
      <c r="E6" s="59"/>
      <c r="F6" s="59"/>
      <c r="G6" s="59"/>
      <c r="H6" s="60"/>
      <c r="I6" s="64"/>
      <c r="J6" s="64"/>
    </row>
    <row r="7" spans="1:10" ht="19.5" customHeight="1">
      <c r="A7" s="65"/>
      <c r="B7" s="65"/>
      <c r="C7" s="59"/>
      <c r="D7" s="59"/>
      <c r="E7" s="59"/>
      <c r="F7" s="59"/>
      <c r="G7" s="59"/>
      <c r="H7" s="60"/>
      <c r="I7" s="64"/>
      <c r="J7" s="64"/>
    </row>
    <row r="8" spans="1:10">
      <c r="A8" s="66" t="s">
        <v>55</v>
      </c>
      <c r="B8" s="67"/>
      <c r="C8" s="59"/>
      <c r="D8" s="59"/>
      <c r="E8" s="59"/>
      <c r="F8" s="59"/>
      <c r="G8" s="59"/>
      <c r="H8" s="60"/>
      <c r="I8" s="64"/>
      <c r="J8" s="64"/>
    </row>
    <row r="9" spans="1:10" ht="15.75">
      <c r="A9" s="118" t="s">
        <v>56</v>
      </c>
      <c r="B9" s="68"/>
      <c r="C9" s="59"/>
      <c r="D9" s="59"/>
      <c r="E9" s="59"/>
      <c r="F9" s="59"/>
      <c r="G9" s="59"/>
      <c r="H9" s="60"/>
      <c r="I9" s="64"/>
      <c r="J9" s="64"/>
    </row>
    <row r="10" spans="1:10">
      <c r="A10" s="68"/>
      <c r="B10" s="69"/>
      <c r="C10" s="59"/>
      <c r="D10" s="59"/>
      <c r="E10" s="59"/>
      <c r="F10" s="59"/>
      <c r="G10" s="59"/>
      <c r="H10" s="60"/>
      <c r="I10" s="64"/>
      <c r="J10" s="64"/>
    </row>
    <row r="11" spans="1:10">
      <c r="A11" s="70" t="s">
        <v>57</v>
      </c>
      <c r="B11" s="71"/>
      <c r="C11" s="59"/>
      <c r="D11" s="59"/>
      <c r="E11" s="59"/>
      <c r="F11" s="59"/>
      <c r="G11" s="59"/>
      <c r="H11" s="60"/>
      <c r="I11" s="64"/>
      <c r="J11" s="64"/>
    </row>
    <row r="12" spans="1:10">
      <c r="A12" s="70" t="s">
        <v>58</v>
      </c>
      <c r="B12" s="71"/>
      <c r="C12" s="59"/>
      <c r="D12" s="59"/>
      <c r="E12" s="59"/>
      <c r="F12" s="59"/>
      <c r="G12" s="59"/>
      <c r="H12" s="60"/>
      <c r="I12" s="64"/>
      <c r="J12" s="64"/>
    </row>
    <row r="13" spans="1:10">
      <c r="A13" s="70" t="s">
        <v>59</v>
      </c>
      <c r="B13" s="71"/>
      <c r="C13" s="59"/>
      <c r="D13" s="59"/>
      <c r="E13" s="59"/>
      <c r="F13" s="59"/>
      <c r="G13" s="59"/>
      <c r="H13" s="60"/>
    </row>
    <row r="14" spans="1:10" ht="15.75" customHeight="1">
      <c r="A14" s="70"/>
      <c r="B14" s="71"/>
      <c r="C14" s="59"/>
      <c r="D14" s="59"/>
      <c r="E14" s="59"/>
      <c r="F14" s="59"/>
      <c r="G14" s="59"/>
      <c r="H14" s="60"/>
    </row>
    <row r="15" spans="1:10" ht="15.75">
      <c r="A15" s="142" t="s">
        <v>60</v>
      </c>
      <c r="B15" s="142"/>
      <c r="C15" s="142"/>
      <c r="D15" s="142"/>
      <c r="E15" s="142"/>
      <c r="F15" s="142"/>
      <c r="G15" s="142"/>
      <c r="H15" s="60"/>
    </row>
    <row r="16" spans="1:10" ht="15.75" thickBot="1">
      <c r="A16" s="60"/>
      <c r="H16" s="64"/>
    </row>
    <row r="17" spans="1:14" ht="16.5" thickBot="1">
      <c r="A17" s="72" t="s">
        <v>61</v>
      </c>
      <c r="B17" s="73" t="s">
        <v>62</v>
      </c>
      <c r="C17" s="74"/>
      <c r="H17" s="64"/>
    </row>
    <row r="18" spans="1:14" ht="16.5" thickBot="1">
      <c r="A18" s="75"/>
      <c r="B18" s="76"/>
      <c r="C18" s="74"/>
      <c r="H18" s="143"/>
      <c r="I18" s="143"/>
      <c r="J18" s="143"/>
      <c r="K18" s="143"/>
      <c r="L18" s="143"/>
      <c r="M18" s="143"/>
      <c r="N18" s="143"/>
    </row>
    <row r="19" spans="1:14" ht="101.45" customHeight="1" thickBot="1">
      <c r="A19" s="77" t="s">
        <v>63</v>
      </c>
      <c r="B19" s="78" t="s">
        <v>64</v>
      </c>
      <c r="C19" s="74"/>
    </row>
    <row r="20" spans="1:14">
      <c r="A20" s="79"/>
      <c r="B20" s="80"/>
      <c r="C20" s="74"/>
    </row>
    <row r="21" spans="1:14" ht="15.75" thickBot="1">
      <c r="A21" s="81"/>
      <c r="B21" s="82"/>
      <c r="C21" s="74"/>
    </row>
    <row r="22" spans="1:14" ht="90.75" thickBot="1">
      <c r="A22" s="77" t="s">
        <v>65</v>
      </c>
      <c r="B22" s="83" t="s">
        <v>66</v>
      </c>
      <c r="C22" s="74"/>
    </row>
    <row r="23" spans="1:14" ht="15.75" thickBot="1">
      <c r="A23" s="84"/>
      <c r="B23" s="73"/>
      <c r="C23" s="74"/>
    </row>
    <row r="24" spans="1:14" ht="28.15" customHeight="1" thickBot="1">
      <c r="A24" s="77" t="s">
        <v>67</v>
      </c>
      <c r="B24" s="78" t="s">
        <v>68</v>
      </c>
      <c r="C24" s="74"/>
    </row>
    <row r="25" spans="1:14">
      <c r="A25" s="79"/>
      <c r="B25" s="80"/>
      <c r="C25" s="74"/>
    </row>
    <row r="26" spans="1:14" ht="16.5" thickBot="1">
      <c r="A26" s="85"/>
      <c r="B26" s="82"/>
      <c r="C26" s="74"/>
    </row>
    <row r="27" spans="1:14" ht="234" customHeight="1">
      <c r="A27" s="144" t="s">
        <v>69</v>
      </c>
      <c r="B27" s="86" t="s">
        <v>70</v>
      </c>
      <c r="C27" s="87"/>
    </row>
    <row r="28" spans="1:14" ht="19.5" customHeight="1" thickBot="1">
      <c r="A28" s="145"/>
      <c r="B28" s="88"/>
      <c r="C28" s="87"/>
    </row>
    <row r="29" spans="1:14" ht="90.75" thickBot="1">
      <c r="A29" s="146"/>
      <c r="B29" s="89" t="s">
        <v>71</v>
      </c>
      <c r="C29" s="87"/>
    </row>
    <row r="30" spans="1:14" ht="16.5" thickBot="1">
      <c r="A30" s="90"/>
      <c r="B30" s="91"/>
      <c r="C30" s="74"/>
    </row>
    <row r="31" spans="1:14" ht="61.9" customHeight="1" thickBot="1">
      <c r="A31" s="138" t="s">
        <v>72</v>
      </c>
      <c r="B31" s="92" t="s">
        <v>73</v>
      </c>
      <c r="C31" s="74"/>
    </row>
    <row r="32" spans="1:14" ht="78.599999999999994" customHeight="1" thickBot="1">
      <c r="A32" s="139"/>
      <c r="B32" s="93" t="s">
        <v>74</v>
      </c>
      <c r="C32" s="74"/>
    </row>
    <row r="33" spans="1:3" ht="28.9" customHeight="1" thickBot="1">
      <c r="A33" s="94"/>
      <c r="B33" s="95"/>
      <c r="C33" s="74"/>
    </row>
    <row r="34" spans="1:3" ht="66" customHeight="1" thickBot="1">
      <c r="A34" s="144" t="s">
        <v>75</v>
      </c>
      <c r="B34" s="91" t="s">
        <v>76</v>
      </c>
      <c r="C34" s="74"/>
    </row>
    <row r="35" spans="1:3" ht="30">
      <c r="A35" s="150"/>
      <c r="B35" s="78" t="s">
        <v>77</v>
      </c>
      <c r="C35" s="74"/>
    </row>
    <row r="36" spans="1:3" ht="47.45" customHeight="1" thickBot="1">
      <c r="A36" s="150"/>
      <c r="B36" s="96" t="s">
        <v>78</v>
      </c>
      <c r="C36" s="74"/>
    </row>
    <row r="37" spans="1:3" ht="55.15" customHeight="1" thickBot="1">
      <c r="A37" s="150"/>
      <c r="B37" s="82" t="s">
        <v>79</v>
      </c>
      <c r="C37" s="74"/>
    </row>
    <row r="38" spans="1:3" ht="63" customHeight="1" thickBot="1">
      <c r="A38" s="150"/>
      <c r="B38" s="97" t="s">
        <v>80</v>
      </c>
    </row>
    <row r="39" spans="1:3" ht="57.6" customHeight="1" thickBot="1">
      <c r="A39" s="151"/>
      <c r="B39" s="98" t="s">
        <v>81</v>
      </c>
    </row>
    <row r="40" spans="1:3" ht="27.6" customHeight="1" thickBot="1">
      <c r="A40" s="99"/>
      <c r="B40" s="73"/>
    </row>
    <row r="41" spans="1:3" ht="97.9" customHeight="1">
      <c r="A41" s="152" t="s">
        <v>82</v>
      </c>
      <c r="B41" s="154" t="s">
        <v>83</v>
      </c>
      <c r="C41" s="74"/>
    </row>
    <row r="42" spans="1:3" ht="21.6" customHeight="1" thickBot="1">
      <c r="A42" s="153"/>
      <c r="B42" s="155"/>
      <c r="C42" s="74"/>
    </row>
    <row r="43" spans="1:3" ht="20.25" customHeight="1" thickBot="1">
      <c r="A43" s="100"/>
      <c r="B43" s="101"/>
      <c r="C43" s="74"/>
    </row>
    <row r="44" spans="1:3" ht="142.5" customHeight="1" thickBot="1">
      <c r="A44" s="102" t="s">
        <v>84</v>
      </c>
      <c r="B44" s="89" t="s">
        <v>85</v>
      </c>
      <c r="C44" s="74"/>
    </row>
    <row r="45" spans="1:3" ht="43.9" customHeight="1" thickBot="1">
      <c r="A45" s="152" t="s">
        <v>86</v>
      </c>
      <c r="B45" s="103" t="s">
        <v>87</v>
      </c>
      <c r="C45" s="74"/>
    </row>
    <row r="46" spans="1:3" ht="306.75" customHeight="1" thickBot="1">
      <c r="A46" s="156"/>
      <c r="B46" s="119" t="s">
        <v>88</v>
      </c>
      <c r="C46" s="74"/>
    </row>
    <row r="47" spans="1:3" ht="45.75" thickBot="1">
      <c r="A47" s="104"/>
      <c r="B47" s="105" t="s">
        <v>89</v>
      </c>
      <c r="C47" s="74"/>
    </row>
    <row r="48" spans="1:3" ht="4.5" customHeight="1">
      <c r="A48" s="157" t="s">
        <v>90</v>
      </c>
      <c r="B48" s="159" t="s">
        <v>91</v>
      </c>
      <c r="C48" s="74"/>
    </row>
    <row r="49" spans="1:3" ht="126" customHeight="1" thickBot="1">
      <c r="A49" s="158"/>
      <c r="B49" s="159"/>
      <c r="C49" s="74"/>
    </row>
    <row r="50" spans="1:3" ht="118.15" customHeight="1" thickBot="1">
      <c r="A50" s="106" t="s">
        <v>92</v>
      </c>
      <c r="B50" s="89" t="s">
        <v>93</v>
      </c>
      <c r="C50" s="74"/>
    </row>
    <row r="51" spans="1:3">
      <c r="A51" s="107"/>
      <c r="B51" s="108"/>
      <c r="C51" s="74"/>
    </row>
    <row r="52" spans="1:3" ht="16.5" thickBot="1">
      <c r="A52" s="85"/>
      <c r="B52" s="109"/>
      <c r="C52" s="74"/>
    </row>
    <row r="53" spans="1:3" ht="75.599999999999994" customHeight="1" thickBot="1">
      <c r="A53" s="147" t="s">
        <v>94</v>
      </c>
      <c r="B53" s="110" t="s">
        <v>95</v>
      </c>
      <c r="C53" s="74"/>
    </row>
    <row r="54" spans="1:3" ht="96.6" customHeight="1" thickBot="1">
      <c r="A54" s="148"/>
      <c r="B54" s="111" t="s">
        <v>96</v>
      </c>
      <c r="C54" s="74"/>
    </row>
    <row r="55" spans="1:3" ht="117.6" customHeight="1" thickBot="1">
      <c r="A55" s="112"/>
      <c r="B55" s="98" t="s">
        <v>97</v>
      </c>
      <c r="C55" s="74"/>
    </row>
    <row r="56" spans="1:3" ht="113.45" customHeight="1">
      <c r="A56" s="113"/>
      <c r="C56" s="74"/>
    </row>
    <row r="57" spans="1:3" ht="81" customHeight="1">
      <c r="C57" s="74"/>
    </row>
    <row r="58" spans="1:3" ht="116.45" customHeight="1">
      <c r="C58" s="74"/>
    </row>
    <row r="59" spans="1:3">
      <c r="C59" s="149"/>
    </row>
    <row r="60" spans="1:3">
      <c r="C60" s="149"/>
    </row>
    <row r="61" spans="1:3" ht="19.5" customHeight="1">
      <c r="C61" s="149"/>
    </row>
    <row r="62" spans="1:3">
      <c r="C62" s="74"/>
    </row>
    <row r="63" spans="1:3" ht="27.75" customHeight="1">
      <c r="C63" s="74"/>
    </row>
    <row r="64" spans="1:3" ht="46.5" customHeight="1">
      <c r="C64" s="74"/>
    </row>
    <row r="65" spans="3:3" ht="41.25" customHeight="1">
      <c r="C65" s="74"/>
    </row>
    <row r="66" spans="3:3">
      <c r="C66" s="74"/>
    </row>
    <row r="67" spans="3:3" ht="15" customHeight="1">
      <c r="C67" s="74"/>
    </row>
    <row r="68" spans="3:3">
      <c r="C68" s="74"/>
    </row>
    <row r="69" spans="3:3" ht="43.5" customHeight="1">
      <c r="C69" s="74"/>
    </row>
    <row r="70" spans="3:3">
      <c r="C70" s="74"/>
    </row>
    <row r="71" spans="3:3" ht="40.5" customHeight="1">
      <c r="C71" s="74"/>
    </row>
    <row r="72" spans="3:3" ht="50.1" customHeight="1">
      <c r="C72" s="74"/>
    </row>
    <row r="73" spans="3:3" ht="14.25" customHeight="1">
      <c r="C73" s="74"/>
    </row>
    <row r="74" spans="3:3">
      <c r="C74" s="74"/>
    </row>
    <row r="75" spans="3:3">
      <c r="C75" s="74"/>
    </row>
    <row r="76" spans="3:3">
      <c r="C76" s="74"/>
    </row>
    <row r="77" spans="3:3">
      <c r="C77" s="149"/>
    </row>
    <row r="78" spans="3:3">
      <c r="C78" s="149"/>
    </row>
    <row r="79" spans="3:3">
      <c r="C79" s="74"/>
    </row>
    <row r="80" spans="3:3" ht="96" customHeight="1">
      <c r="C80" s="74"/>
    </row>
  </sheetData>
  <mergeCells count="15">
    <mergeCell ref="A53:A54"/>
    <mergeCell ref="C59:C61"/>
    <mergeCell ref="C77:C78"/>
    <mergeCell ref="A34:A39"/>
    <mergeCell ref="A41:A42"/>
    <mergeCell ref="B41:B42"/>
    <mergeCell ref="A45:A46"/>
    <mergeCell ref="A48:A49"/>
    <mergeCell ref="B48:B49"/>
    <mergeCell ref="A31:A32"/>
    <mergeCell ref="A2:G2"/>
    <mergeCell ref="A6:B6"/>
    <mergeCell ref="A15:G15"/>
    <mergeCell ref="H18:N18"/>
    <mergeCell ref="A27:A29"/>
  </mergeCells>
  <hyperlinks>
    <hyperlink ref="A9" r:id="rId1" display="https://resolution.nhs.uk/resources/annual-statistics/" xr:uid="{7411A268-DD37-46FC-A1F7-31E108EAF452}"/>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A3B5D-30C1-4669-A76A-E192B5ABFCD3}">
  <dimension ref="A1:H24"/>
  <sheetViews>
    <sheetView showGridLines="0" zoomScaleNormal="100" workbookViewId="0"/>
  </sheetViews>
  <sheetFormatPr defaultColWidth="8.5703125" defaultRowHeight="12.75"/>
  <cols>
    <col min="1" max="1" width="8.5703125" style="59"/>
    <col min="2" max="2" width="98.42578125" style="59" customWidth="1"/>
    <col min="3" max="11" width="8.5703125" style="59"/>
    <col min="12" max="12" width="86.85546875" style="59" customWidth="1"/>
    <col min="13" max="16384" width="8.5703125" style="59"/>
  </cols>
  <sheetData>
    <row r="1" spans="1:8">
      <c r="A1" s="114"/>
      <c r="B1" s="114"/>
      <c r="C1" s="114"/>
      <c r="D1" s="114"/>
      <c r="E1" s="114"/>
      <c r="F1" s="114"/>
      <c r="G1" s="114"/>
      <c r="H1" s="114"/>
    </row>
    <row r="2" spans="1:8" ht="18">
      <c r="A2" s="114"/>
      <c r="B2" s="160" t="s">
        <v>98</v>
      </c>
      <c r="C2" s="160"/>
      <c r="D2" s="160"/>
      <c r="E2" s="160"/>
      <c r="F2" s="160"/>
      <c r="G2" s="160"/>
      <c r="H2" s="160"/>
    </row>
    <row r="3" spans="1:8" ht="42.75" customHeight="1">
      <c r="A3" s="114"/>
      <c r="B3" s="114"/>
      <c r="C3" s="114"/>
      <c r="D3" s="114"/>
      <c r="E3" s="114"/>
      <c r="F3" s="114"/>
      <c r="G3" s="114"/>
      <c r="H3" s="114"/>
    </row>
    <row r="4" spans="1:8">
      <c r="A4" s="114"/>
      <c r="B4" s="114"/>
      <c r="C4" s="114"/>
      <c r="D4" s="114"/>
      <c r="E4" s="114"/>
      <c r="F4" s="114"/>
      <c r="G4" s="114"/>
      <c r="H4" s="114"/>
    </row>
    <row r="5" spans="1:8">
      <c r="A5" s="114"/>
      <c r="B5" s="114"/>
      <c r="C5" s="114"/>
      <c r="D5" s="114"/>
      <c r="E5" s="114"/>
      <c r="F5" s="114"/>
      <c r="G5" s="114"/>
      <c r="H5" s="114"/>
    </row>
    <row r="6" spans="1:8" ht="15">
      <c r="A6" s="115"/>
      <c r="B6" s="115"/>
      <c r="C6" s="114"/>
      <c r="D6" s="114"/>
      <c r="E6" s="114"/>
      <c r="F6" s="114"/>
      <c r="G6" s="114"/>
      <c r="H6" s="114"/>
    </row>
    <row r="7" spans="1:8" ht="15">
      <c r="A7" s="115"/>
      <c r="B7" s="115"/>
      <c r="C7" s="114"/>
      <c r="D7" s="114"/>
      <c r="E7" s="114"/>
      <c r="F7" s="114"/>
      <c r="G7" s="114"/>
      <c r="H7" s="114"/>
    </row>
    <row r="8" spans="1:8" ht="15.75">
      <c r="A8" s="115"/>
      <c r="B8" s="116" t="s">
        <v>99</v>
      </c>
      <c r="C8" s="114"/>
      <c r="D8" s="114"/>
      <c r="E8" s="114"/>
      <c r="F8" s="114"/>
      <c r="G8" s="114"/>
      <c r="H8" s="114"/>
    </row>
    <row r="9" spans="1:8" ht="15">
      <c r="A9" s="115"/>
      <c r="B9" s="115"/>
      <c r="C9" s="114"/>
      <c r="D9" s="114"/>
      <c r="E9" s="114"/>
      <c r="F9" s="114"/>
      <c r="G9" s="114"/>
      <c r="H9" s="114"/>
    </row>
    <row r="10" spans="1:8" ht="30.75">
      <c r="A10" s="115"/>
      <c r="B10" s="117" t="s">
        <v>100</v>
      </c>
      <c r="C10" s="114"/>
      <c r="D10" s="114"/>
      <c r="E10" s="114"/>
      <c r="F10" s="114"/>
      <c r="G10" s="114"/>
      <c r="H10" s="114"/>
    </row>
    <row r="11" spans="1:8" ht="15">
      <c r="A11" s="115"/>
      <c r="B11" s="117"/>
      <c r="C11" s="114"/>
      <c r="D11" s="114"/>
      <c r="E11" s="114"/>
      <c r="F11" s="114"/>
      <c r="G11" s="114"/>
      <c r="H11" s="114"/>
    </row>
    <row r="12" spans="1:8" ht="30.75">
      <c r="A12" s="115"/>
      <c r="B12" s="117" t="s">
        <v>101</v>
      </c>
      <c r="C12" s="114"/>
      <c r="D12" s="114"/>
      <c r="E12" s="114"/>
      <c r="F12" s="114"/>
      <c r="G12" s="114"/>
      <c r="H12" s="114"/>
    </row>
    <row r="13" spans="1:8" ht="15">
      <c r="A13" s="115"/>
      <c r="B13" s="117"/>
      <c r="C13" s="114"/>
      <c r="D13" s="114"/>
      <c r="E13" s="114"/>
      <c r="F13" s="114"/>
      <c r="G13" s="114"/>
      <c r="H13" s="114"/>
    </row>
    <row r="14" spans="1:8" ht="45.75">
      <c r="A14" s="115"/>
      <c r="B14" s="117" t="s">
        <v>102</v>
      </c>
      <c r="C14" s="114"/>
      <c r="D14" s="114"/>
      <c r="E14" s="114"/>
      <c r="F14" s="114"/>
      <c r="G14" s="114"/>
      <c r="H14" s="114"/>
    </row>
    <row r="15" spans="1:8" ht="15">
      <c r="A15" s="115"/>
      <c r="B15" s="117"/>
      <c r="C15" s="114"/>
      <c r="D15" s="114"/>
      <c r="E15" s="114"/>
      <c r="F15" s="114"/>
      <c r="G15" s="114"/>
      <c r="H15" s="114"/>
    </row>
    <row r="16" spans="1:8" ht="45.75">
      <c r="A16" s="115"/>
      <c r="B16" s="117" t="s">
        <v>103</v>
      </c>
      <c r="C16" s="114"/>
      <c r="D16" s="114"/>
      <c r="E16" s="114"/>
      <c r="F16" s="114"/>
      <c r="G16" s="114"/>
      <c r="H16" s="114"/>
    </row>
    <row r="17" spans="1:8" ht="15">
      <c r="A17" s="115"/>
      <c r="B17" s="117"/>
      <c r="C17" s="114"/>
      <c r="D17" s="114"/>
      <c r="E17" s="114"/>
      <c r="F17" s="114"/>
      <c r="G17" s="114"/>
      <c r="H17" s="114"/>
    </row>
    <row r="18" spans="1:8" ht="30.75">
      <c r="A18" s="115"/>
      <c r="B18" s="117" t="s">
        <v>104</v>
      </c>
      <c r="C18" s="114"/>
      <c r="D18" s="114"/>
      <c r="E18" s="114"/>
      <c r="F18" s="114"/>
      <c r="G18" s="114"/>
      <c r="H18" s="114"/>
    </row>
    <row r="19" spans="1:8">
      <c r="A19" s="114"/>
      <c r="B19" s="114"/>
      <c r="C19" s="114"/>
      <c r="D19" s="114"/>
      <c r="E19" s="114"/>
      <c r="F19" s="114"/>
      <c r="G19" s="114"/>
      <c r="H19" s="114"/>
    </row>
    <row r="20" spans="1:8">
      <c r="A20" s="114"/>
      <c r="B20" s="114"/>
      <c r="C20" s="114"/>
      <c r="D20" s="114"/>
      <c r="E20" s="114"/>
      <c r="F20" s="114"/>
      <c r="G20" s="114"/>
      <c r="H20" s="114"/>
    </row>
    <row r="21" spans="1:8" ht="75.75">
      <c r="A21" s="114"/>
      <c r="B21" s="117" t="s">
        <v>105</v>
      </c>
      <c r="C21" s="114"/>
      <c r="D21" s="114"/>
      <c r="E21" s="114"/>
      <c r="F21" s="114"/>
      <c r="G21" s="114"/>
      <c r="H21" s="114"/>
    </row>
    <row r="22" spans="1:8">
      <c r="A22" s="114"/>
      <c r="B22" s="114"/>
      <c r="C22" s="114"/>
      <c r="D22" s="114"/>
      <c r="E22" s="114"/>
      <c r="F22" s="114"/>
      <c r="G22" s="114"/>
      <c r="H22" s="114"/>
    </row>
    <row r="23" spans="1:8" ht="60.75">
      <c r="A23" s="114"/>
      <c r="B23" s="117" t="s">
        <v>106</v>
      </c>
      <c r="C23" s="114"/>
      <c r="D23" s="114"/>
      <c r="E23" s="114"/>
      <c r="F23" s="114"/>
      <c r="G23" s="114"/>
      <c r="H23" s="114"/>
    </row>
    <row r="24" spans="1:8">
      <c r="A24" s="114"/>
      <c r="B24" s="114"/>
      <c r="C24" s="114"/>
      <c r="D24" s="114"/>
      <c r="E24" s="114"/>
      <c r="F24" s="114"/>
      <c r="G24" s="114"/>
      <c r="H24" s="114"/>
    </row>
  </sheetData>
  <mergeCells count="1">
    <mergeCell ref="B2:H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X138"/>
  <sheetViews>
    <sheetView showGridLines="0" zoomScale="80" zoomScaleNormal="80" workbookViewId="0">
      <selection activeCell="B2" sqref="B2"/>
    </sheetView>
  </sheetViews>
  <sheetFormatPr defaultRowHeight="15"/>
  <cols>
    <col min="2" max="2" width="23.42578125" customWidth="1"/>
    <col min="3" max="20" width="15.85546875" customWidth="1"/>
    <col min="21" max="21" width="17.42578125" customWidth="1"/>
    <col min="22" max="22" width="12.85546875" customWidth="1"/>
  </cols>
  <sheetData>
    <row r="1" spans="2:22" ht="26.25">
      <c r="B1" s="1" t="s">
        <v>107</v>
      </c>
      <c r="C1" s="1"/>
      <c r="D1" s="1"/>
      <c r="E1" s="2"/>
      <c r="F1" s="2"/>
      <c r="G1" s="2"/>
      <c r="H1" s="2"/>
      <c r="I1" s="2"/>
      <c r="J1" s="2"/>
      <c r="K1" s="2"/>
      <c r="L1" s="2"/>
      <c r="M1" s="2"/>
      <c r="N1" s="2"/>
    </row>
    <row r="2" spans="2:22" ht="18.75" customHeight="1" thickBot="1">
      <c r="B2" s="165" t="s">
        <v>108</v>
      </c>
      <c r="C2" s="164"/>
      <c r="D2" s="164"/>
      <c r="E2" s="164"/>
      <c r="F2" s="164"/>
      <c r="G2" s="164"/>
      <c r="H2" s="164"/>
      <c r="I2" s="164"/>
      <c r="J2" s="164"/>
      <c r="K2" s="164"/>
      <c r="L2" s="164"/>
      <c r="M2" s="164"/>
      <c r="N2" s="164"/>
    </row>
    <row r="3" spans="2:22" ht="18.75" thickTop="1">
      <c r="B3" s="3"/>
      <c r="C3" s="3"/>
      <c r="D3" s="3"/>
      <c r="E3" s="3"/>
      <c r="F3" s="3"/>
      <c r="G3" s="3"/>
      <c r="H3" s="3"/>
      <c r="I3" s="3"/>
      <c r="J3" s="3"/>
      <c r="K3" s="3"/>
      <c r="L3" s="3"/>
      <c r="M3" s="3"/>
      <c r="N3" s="3"/>
    </row>
    <row r="4" spans="2:22" ht="26.25">
      <c r="B4" s="1" t="s">
        <v>109</v>
      </c>
    </row>
    <row r="5" spans="2:22" ht="27" thickBot="1">
      <c r="B5" s="1"/>
    </row>
    <row r="6" spans="2:22" ht="15.75" thickBot="1">
      <c r="C6" s="4" t="s">
        <v>67</v>
      </c>
      <c r="D6" s="5"/>
      <c r="E6" s="5"/>
      <c r="F6" s="5"/>
      <c r="G6" s="5"/>
      <c r="H6" s="5"/>
      <c r="I6" s="5"/>
      <c r="J6" s="5"/>
      <c r="K6" s="5"/>
      <c r="L6" s="5"/>
      <c r="M6" s="5"/>
      <c r="N6" s="5"/>
      <c r="O6" s="5"/>
      <c r="P6" s="5"/>
      <c r="Q6" s="5"/>
      <c r="R6" s="5"/>
      <c r="S6" s="5"/>
      <c r="T6" s="5"/>
      <c r="U6" s="5"/>
      <c r="V6" s="45"/>
    </row>
    <row r="7" spans="2:22" ht="15.75" thickBot="1">
      <c r="B7" s="7" t="s">
        <v>110</v>
      </c>
      <c r="C7" s="8" t="s">
        <v>11</v>
      </c>
      <c r="D7" s="9" t="s">
        <v>43</v>
      </c>
      <c r="E7" s="9" t="s">
        <v>44</v>
      </c>
      <c r="F7" s="9" t="s">
        <v>38</v>
      </c>
      <c r="G7" s="9" t="s">
        <v>40</v>
      </c>
      <c r="H7" s="9" t="s">
        <v>5</v>
      </c>
      <c r="I7" s="9" t="s">
        <v>41</v>
      </c>
      <c r="J7" s="9" t="s">
        <v>6</v>
      </c>
      <c r="K7" s="9" t="s">
        <v>7</v>
      </c>
      <c r="L7" s="9" t="s">
        <v>42</v>
      </c>
      <c r="M7" s="9" t="s">
        <v>14</v>
      </c>
      <c r="N7" s="9" t="s">
        <v>0</v>
      </c>
      <c r="O7" s="9" t="s">
        <v>17</v>
      </c>
      <c r="P7" s="9" t="s">
        <v>22</v>
      </c>
      <c r="Q7" s="9" t="s">
        <v>1</v>
      </c>
      <c r="R7" s="9" t="s">
        <v>21</v>
      </c>
      <c r="S7" s="9" t="s">
        <v>2</v>
      </c>
      <c r="T7" s="9" t="s">
        <v>18</v>
      </c>
      <c r="U7" s="9" t="s">
        <v>26</v>
      </c>
      <c r="V7" s="10" t="s">
        <v>36</v>
      </c>
    </row>
    <row r="8" spans="2:22">
      <c r="B8" s="11" t="s">
        <v>9</v>
      </c>
      <c r="C8" s="12">
        <v>2639</v>
      </c>
      <c r="D8" s="13">
        <v>2247</v>
      </c>
      <c r="E8" s="13">
        <v>2062</v>
      </c>
      <c r="F8" s="13">
        <v>2015</v>
      </c>
      <c r="G8" s="13">
        <v>2315</v>
      </c>
      <c r="H8" s="13">
        <v>2496</v>
      </c>
      <c r="I8" s="13">
        <v>2746</v>
      </c>
      <c r="J8" s="13">
        <v>3400</v>
      </c>
      <c r="K8" s="13">
        <v>3889</v>
      </c>
      <c r="L8" s="13">
        <v>3814</v>
      </c>
      <c r="M8" s="13">
        <v>3988</v>
      </c>
      <c r="N8" s="13">
        <v>3974</v>
      </c>
      <c r="O8" s="13">
        <v>3581</v>
      </c>
      <c r="P8" s="13">
        <v>3626</v>
      </c>
      <c r="Q8" s="13">
        <v>4155</v>
      </c>
      <c r="R8" s="13">
        <v>5287</v>
      </c>
      <c r="S8" s="13">
        <v>5575</v>
      </c>
      <c r="T8" s="13">
        <v>5505</v>
      </c>
      <c r="U8" s="35">
        <v>5692</v>
      </c>
      <c r="V8" s="32">
        <v>5168</v>
      </c>
    </row>
    <row r="9" spans="2:22">
      <c r="B9" s="11" t="s">
        <v>31</v>
      </c>
      <c r="C9" s="12">
        <v>227</v>
      </c>
      <c r="D9" s="13">
        <v>176</v>
      </c>
      <c r="E9" s="13">
        <v>157</v>
      </c>
      <c r="F9" s="13">
        <v>208</v>
      </c>
      <c r="G9" s="13">
        <v>224</v>
      </c>
      <c r="H9" s="13">
        <v>218</v>
      </c>
      <c r="I9" s="13">
        <v>298</v>
      </c>
      <c r="J9" s="13">
        <v>294</v>
      </c>
      <c r="K9" s="13">
        <v>343</v>
      </c>
      <c r="L9" s="13">
        <v>337</v>
      </c>
      <c r="M9" s="13">
        <v>392</v>
      </c>
      <c r="N9" s="13">
        <v>300</v>
      </c>
      <c r="O9" s="13">
        <v>265</v>
      </c>
      <c r="P9" s="13">
        <v>272</v>
      </c>
      <c r="Q9" s="13">
        <v>241</v>
      </c>
      <c r="R9" s="13">
        <v>216</v>
      </c>
      <c r="S9" s="13">
        <v>205</v>
      </c>
      <c r="T9" s="13">
        <v>205</v>
      </c>
      <c r="U9" s="13">
        <v>181</v>
      </c>
      <c r="V9" s="14">
        <v>120</v>
      </c>
    </row>
    <row r="10" spans="2:22">
      <c r="B10" s="11" t="s">
        <v>23</v>
      </c>
      <c r="C10" s="12">
        <v>1690</v>
      </c>
      <c r="D10" s="13">
        <v>1982</v>
      </c>
      <c r="E10" s="13">
        <v>1763</v>
      </c>
      <c r="F10" s="13">
        <v>2430</v>
      </c>
      <c r="G10" s="13">
        <v>2854</v>
      </c>
      <c r="H10" s="13">
        <v>2850</v>
      </c>
      <c r="I10" s="13">
        <v>2981</v>
      </c>
      <c r="J10" s="13">
        <v>3256</v>
      </c>
      <c r="K10" s="13">
        <v>3229</v>
      </c>
      <c r="L10" s="13">
        <v>3402</v>
      </c>
      <c r="M10" s="13">
        <v>3989</v>
      </c>
      <c r="N10" s="13">
        <v>3734</v>
      </c>
      <c r="O10" s="13">
        <v>3518</v>
      </c>
      <c r="P10" s="13">
        <v>3591</v>
      </c>
      <c r="Q10" s="13">
        <v>3569</v>
      </c>
      <c r="R10" s="13">
        <v>3350</v>
      </c>
      <c r="S10" s="13">
        <v>3363</v>
      </c>
      <c r="T10" s="13">
        <v>3344</v>
      </c>
      <c r="U10" s="13">
        <v>3126</v>
      </c>
      <c r="V10" s="14">
        <v>2916</v>
      </c>
    </row>
    <row r="11" spans="2:22">
      <c r="B11" s="11" t="s">
        <v>16</v>
      </c>
      <c r="C11" s="12">
        <v>393</v>
      </c>
      <c r="D11" s="13">
        <v>491</v>
      </c>
      <c r="E11" s="13">
        <v>438</v>
      </c>
      <c r="F11" s="13">
        <v>697</v>
      </c>
      <c r="G11" s="13">
        <v>761</v>
      </c>
      <c r="H11" s="13">
        <v>795</v>
      </c>
      <c r="I11" s="13">
        <v>780</v>
      </c>
      <c r="J11" s="13">
        <v>948</v>
      </c>
      <c r="K11" s="13">
        <v>774</v>
      </c>
      <c r="L11" s="13">
        <v>926</v>
      </c>
      <c r="M11" s="13">
        <v>1043</v>
      </c>
      <c r="N11" s="13">
        <v>1091</v>
      </c>
      <c r="O11" s="13">
        <v>1065</v>
      </c>
      <c r="P11" s="13">
        <v>1113</v>
      </c>
      <c r="Q11" s="13">
        <v>1119</v>
      </c>
      <c r="R11" s="13">
        <v>1072</v>
      </c>
      <c r="S11" s="13">
        <v>1148</v>
      </c>
      <c r="T11" s="13">
        <v>1135</v>
      </c>
      <c r="U11" s="13">
        <v>1081</v>
      </c>
      <c r="V11" s="14">
        <v>1214</v>
      </c>
    </row>
    <row r="12" spans="2:22">
      <c r="B12" s="11" t="s">
        <v>20</v>
      </c>
      <c r="C12" s="12">
        <v>246</v>
      </c>
      <c r="D12" s="13">
        <v>353</v>
      </c>
      <c r="E12" s="13">
        <v>321</v>
      </c>
      <c r="F12" s="13">
        <v>433</v>
      </c>
      <c r="G12" s="13">
        <v>527</v>
      </c>
      <c r="H12" s="13">
        <v>547</v>
      </c>
      <c r="I12" s="13">
        <v>513</v>
      </c>
      <c r="J12" s="13">
        <v>626</v>
      </c>
      <c r="K12" s="13">
        <v>588</v>
      </c>
      <c r="L12" s="13">
        <v>658</v>
      </c>
      <c r="M12" s="13">
        <v>760</v>
      </c>
      <c r="N12" s="13">
        <v>683</v>
      </c>
      <c r="O12" s="13">
        <v>736</v>
      </c>
      <c r="P12" s="13">
        <v>766</v>
      </c>
      <c r="Q12" s="13">
        <v>852</v>
      </c>
      <c r="R12" s="13">
        <v>839</v>
      </c>
      <c r="S12" s="13">
        <v>872</v>
      </c>
      <c r="T12" s="13">
        <v>791</v>
      </c>
      <c r="U12" s="13">
        <v>777</v>
      </c>
      <c r="V12" s="14">
        <v>880</v>
      </c>
    </row>
    <row r="13" spans="2:22">
      <c r="B13" s="11" t="s">
        <v>4</v>
      </c>
      <c r="C13" s="12">
        <v>208</v>
      </c>
      <c r="D13" s="13">
        <v>279</v>
      </c>
      <c r="E13" s="13">
        <v>279</v>
      </c>
      <c r="F13" s="13">
        <v>406</v>
      </c>
      <c r="G13" s="13">
        <v>360</v>
      </c>
      <c r="H13" s="13">
        <v>474</v>
      </c>
      <c r="I13" s="13">
        <v>439</v>
      </c>
      <c r="J13" s="13">
        <v>420</v>
      </c>
      <c r="K13" s="13">
        <v>383</v>
      </c>
      <c r="L13" s="13">
        <v>543</v>
      </c>
      <c r="M13" s="13">
        <v>604</v>
      </c>
      <c r="N13" s="13">
        <v>513</v>
      </c>
      <c r="O13" s="13">
        <v>542</v>
      </c>
      <c r="P13" s="13">
        <v>578</v>
      </c>
      <c r="Q13" s="13">
        <v>629</v>
      </c>
      <c r="R13" s="13">
        <v>624</v>
      </c>
      <c r="S13" s="13">
        <v>619</v>
      </c>
      <c r="T13" s="13">
        <v>583</v>
      </c>
      <c r="U13" s="13">
        <v>630</v>
      </c>
      <c r="V13" s="14">
        <v>643</v>
      </c>
    </row>
    <row r="14" spans="2:22">
      <c r="B14" s="11" t="s">
        <v>27</v>
      </c>
      <c r="C14" s="12">
        <v>70</v>
      </c>
      <c r="D14" s="13">
        <v>102</v>
      </c>
      <c r="E14" s="13">
        <v>100</v>
      </c>
      <c r="F14" s="13">
        <v>151</v>
      </c>
      <c r="G14" s="13">
        <v>149</v>
      </c>
      <c r="H14" s="13">
        <v>199</v>
      </c>
      <c r="I14" s="13">
        <v>203</v>
      </c>
      <c r="J14" s="13">
        <v>197</v>
      </c>
      <c r="K14" s="13">
        <v>156</v>
      </c>
      <c r="L14" s="13">
        <v>212</v>
      </c>
      <c r="M14" s="13">
        <v>259</v>
      </c>
      <c r="N14" s="13">
        <v>230</v>
      </c>
      <c r="O14" s="13">
        <v>252</v>
      </c>
      <c r="P14" s="13">
        <v>282</v>
      </c>
      <c r="Q14" s="13">
        <v>308</v>
      </c>
      <c r="R14" s="13">
        <v>276</v>
      </c>
      <c r="S14" s="13">
        <v>279</v>
      </c>
      <c r="T14" s="13">
        <v>287</v>
      </c>
      <c r="U14" s="13">
        <v>225</v>
      </c>
      <c r="V14" s="14">
        <v>326</v>
      </c>
    </row>
    <row r="15" spans="2:22">
      <c r="B15" s="11" t="s">
        <v>33</v>
      </c>
      <c r="C15" s="12">
        <v>40</v>
      </c>
      <c r="D15" s="13">
        <v>56</v>
      </c>
      <c r="E15" s="13">
        <v>55</v>
      </c>
      <c r="F15" s="13">
        <v>80</v>
      </c>
      <c r="G15" s="13">
        <v>98</v>
      </c>
      <c r="H15" s="13">
        <v>101</v>
      </c>
      <c r="I15" s="13">
        <v>107</v>
      </c>
      <c r="J15" s="13">
        <v>101</v>
      </c>
      <c r="K15" s="13">
        <v>95</v>
      </c>
      <c r="L15" s="13">
        <v>98</v>
      </c>
      <c r="M15" s="13">
        <v>127</v>
      </c>
      <c r="N15" s="13">
        <v>154</v>
      </c>
      <c r="O15" s="13">
        <v>194</v>
      </c>
      <c r="P15" s="13">
        <v>164</v>
      </c>
      <c r="Q15" s="13">
        <v>144</v>
      </c>
      <c r="R15" s="13">
        <v>184</v>
      </c>
      <c r="S15" s="13">
        <v>158</v>
      </c>
      <c r="T15" s="13">
        <v>189</v>
      </c>
      <c r="U15" s="13">
        <v>168</v>
      </c>
      <c r="V15" s="14">
        <v>215</v>
      </c>
    </row>
    <row r="16" spans="2:22">
      <c r="B16" s="11" t="s">
        <v>13</v>
      </c>
      <c r="C16" s="12">
        <v>25</v>
      </c>
      <c r="D16" s="13">
        <v>39</v>
      </c>
      <c r="E16" s="13">
        <v>34</v>
      </c>
      <c r="F16" s="13">
        <v>60</v>
      </c>
      <c r="G16" s="13">
        <v>55</v>
      </c>
      <c r="H16" s="13">
        <v>48</v>
      </c>
      <c r="I16" s="13">
        <v>41</v>
      </c>
      <c r="J16" s="13">
        <v>57</v>
      </c>
      <c r="K16" s="13">
        <v>52</v>
      </c>
      <c r="L16" s="13">
        <v>51</v>
      </c>
      <c r="M16" s="13">
        <v>67</v>
      </c>
      <c r="N16" s="13">
        <v>83</v>
      </c>
      <c r="O16" s="13">
        <v>104</v>
      </c>
      <c r="P16" s="13">
        <v>95</v>
      </c>
      <c r="Q16" s="13">
        <v>99</v>
      </c>
      <c r="R16" s="13">
        <v>70</v>
      </c>
      <c r="S16" s="13">
        <v>87</v>
      </c>
      <c r="T16" s="13">
        <v>103</v>
      </c>
      <c r="U16" s="13">
        <v>83</v>
      </c>
      <c r="V16" s="14">
        <v>119</v>
      </c>
    </row>
    <row r="17" spans="2:24">
      <c r="B17" s="11" t="s">
        <v>45</v>
      </c>
      <c r="C17" s="12">
        <v>54</v>
      </c>
      <c r="D17" s="13">
        <v>54</v>
      </c>
      <c r="E17" s="13">
        <v>55</v>
      </c>
      <c r="F17" s="13">
        <v>52</v>
      </c>
      <c r="G17" s="13">
        <v>47</v>
      </c>
      <c r="H17" s="13">
        <v>76</v>
      </c>
      <c r="I17" s="13">
        <v>63</v>
      </c>
      <c r="J17" s="13">
        <v>61</v>
      </c>
      <c r="K17" s="13">
        <v>66</v>
      </c>
      <c r="L17" s="13">
        <v>58</v>
      </c>
      <c r="M17" s="13">
        <v>63</v>
      </c>
      <c r="N17" s="13">
        <v>71</v>
      </c>
      <c r="O17" s="13">
        <v>75</v>
      </c>
      <c r="P17" s="13">
        <v>58</v>
      </c>
      <c r="Q17" s="13">
        <v>56</v>
      </c>
      <c r="R17" s="13">
        <v>63</v>
      </c>
      <c r="S17" s="13">
        <v>56</v>
      </c>
      <c r="T17" s="13">
        <v>80</v>
      </c>
      <c r="U17" s="13">
        <v>46</v>
      </c>
      <c r="V17" s="14">
        <v>78</v>
      </c>
    </row>
    <row r="18" spans="2:24" ht="15.75" thickBot="1">
      <c r="B18" s="11" t="s">
        <v>46</v>
      </c>
      <c r="C18" s="12">
        <v>32</v>
      </c>
      <c r="D18" s="13">
        <v>32</v>
      </c>
      <c r="E18" s="13">
        <v>65</v>
      </c>
      <c r="F18" s="13">
        <v>58</v>
      </c>
      <c r="G18" s="13">
        <v>67</v>
      </c>
      <c r="H18" s="13">
        <v>98</v>
      </c>
      <c r="I18" s="13">
        <v>83</v>
      </c>
      <c r="J18" s="13">
        <v>91</v>
      </c>
      <c r="K18" s="13">
        <v>76</v>
      </c>
      <c r="L18" s="13">
        <v>89</v>
      </c>
      <c r="M18" s="13">
        <v>102</v>
      </c>
      <c r="N18" s="13">
        <v>141</v>
      </c>
      <c r="O18" s="13">
        <v>179</v>
      </c>
      <c r="P18" s="13">
        <v>132</v>
      </c>
      <c r="Q18" s="13">
        <v>130</v>
      </c>
      <c r="R18" s="13">
        <v>110</v>
      </c>
      <c r="S18" s="13">
        <v>159</v>
      </c>
      <c r="T18" s="13">
        <v>149</v>
      </c>
      <c r="U18" s="36">
        <v>115</v>
      </c>
      <c r="V18" s="46">
        <v>162</v>
      </c>
    </row>
    <row r="19" spans="2:24" ht="15.75" thickBot="1">
      <c r="B19" s="15" t="s">
        <v>111</v>
      </c>
      <c r="C19" s="16">
        <v>5624</v>
      </c>
      <c r="D19" s="17">
        <v>5811</v>
      </c>
      <c r="E19" s="17">
        <v>5329</v>
      </c>
      <c r="F19" s="17">
        <v>6590</v>
      </c>
      <c r="G19" s="17">
        <v>7457</v>
      </c>
      <c r="H19" s="17">
        <v>7902</v>
      </c>
      <c r="I19" s="17" t="s">
        <v>136</v>
      </c>
      <c r="J19" s="17">
        <v>9451</v>
      </c>
      <c r="K19" s="17">
        <v>9651</v>
      </c>
      <c r="L19" s="17">
        <v>10188</v>
      </c>
      <c r="M19" s="17" t="s">
        <v>136</v>
      </c>
      <c r="N19" s="17" t="s">
        <v>136</v>
      </c>
      <c r="O19" s="17">
        <v>10511</v>
      </c>
      <c r="P19" s="17">
        <v>10677</v>
      </c>
      <c r="Q19" s="17" t="s">
        <v>136</v>
      </c>
      <c r="R19" s="17">
        <v>12091</v>
      </c>
      <c r="S19" s="17">
        <v>12521</v>
      </c>
      <c r="T19" s="17">
        <v>12371</v>
      </c>
      <c r="U19" s="17">
        <v>12124</v>
      </c>
      <c r="V19" s="18">
        <v>11841</v>
      </c>
      <c r="X19" s="26"/>
    </row>
    <row r="20" spans="2:24" ht="18">
      <c r="B20" s="3"/>
    </row>
    <row r="21" spans="2:24" ht="26.25">
      <c r="B21" s="1" t="s">
        <v>249</v>
      </c>
      <c r="C21" s="1"/>
      <c r="D21" s="1"/>
      <c r="E21" s="1"/>
      <c r="F21" s="1"/>
      <c r="G21" s="1"/>
      <c r="H21" s="1"/>
      <c r="I21" s="1"/>
      <c r="J21" s="1"/>
      <c r="K21" s="1"/>
      <c r="L21" s="1"/>
      <c r="M21" s="1"/>
      <c r="N21" s="1"/>
      <c r="O21" s="1"/>
      <c r="P21" s="1"/>
      <c r="Q21" s="1"/>
      <c r="R21" s="1"/>
      <c r="S21" s="1"/>
      <c r="T21" s="1"/>
      <c r="U21" s="1"/>
      <c r="V21" s="26"/>
    </row>
    <row r="22" spans="2:24" ht="27" thickBot="1">
      <c r="B22" s="1"/>
      <c r="C22" s="1"/>
      <c r="D22" s="1"/>
      <c r="E22" s="1"/>
      <c r="F22" s="1"/>
      <c r="G22" s="1"/>
      <c r="H22" s="1"/>
      <c r="I22" s="1"/>
      <c r="J22" s="1"/>
      <c r="K22" s="1"/>
      <c r="L22" s="1"/>
      <c r="M22" s="1"/>
      <c r="N22" s="1"/>
      <c r="O22" s="1"/>
      <c r="P22" s="1"/>
      <c r="Q22" s="1"/>
      <c r="R22" s="1"/>
      <c r="S22" s="1"/>
      <c r="T22" s="1"/>
      <c r="U22" s="1"/>
    </row>
    <row r="23" spans="2:24" ht="15.75" thickBot="1">
      <c r="C23" s="4" t="s">
        <v>67</v>
      </c>
      <c r="D23" s="5"/>
      <c r="E23" s="5"/>
      <c r="F23" s="5"/>
      <c r="G23" s="5"/>
      <c r="H23" s="5"/>
      <c r="I23" s="5"/>
      <c r="J23" s="5"/>
      <c r="K23" s="5"/>
      <c r="L23" s="5"/>
      <c r="M23" s="5"/>
      <c r="N23" s="5"/>
      <c r="O23" s="5"/>
      <c r="P23" s="5"/>
      <c r="Q23" s="5"/>
      <c r="R23" s="5"/>
      <c r="S23" s="5"/>
      <c r="T23" s="5"/>
      <c r="U23" s="5"/>
      <c r="V23" s="45"/>
    </row>
    <row r="24" spans="2:24" ht="15.75" thickBot="1">
      <c r="B24" s="7" t="s">
        <v>110</v>
      </c>
      <c r="C24" s="8" t="s">
        <v>11</v>
      </c>
      <c r="D24" s="9" t="s">
        <v>43</v>
      </c>
      <c r="E24" s="9" t="s">
        <v>44</v>
      </c>
      <c r="F24" s="9" t="s">
        <v>38</v>
      </c>
      <c r="G24" s="9" t="s">
        <v>40</v>
      </c>
      <c r="H24" s="9" t="s">
        <v>5</v>
      </c>
      <c r="I24" s="9" t="s">
        <v>41</v>
      </c>
      <c r="J24" s="9" t="s">
        <v>6</v>
      </c>
      <c r="K24" s="9" t="s">
        <v>7</v>
      </c>
      <c r="L24" s="9" t="s">
        <v>42</v>
      </c>
      <c r="M24" s="9" t="s">
        <v>14</v>
      </c>
      <c r="N24" s="9" t="s">
        <v>0</v>
      </c>
      <c r="O24" s="9" t="s">
        <v>17</v>
      </c>
      <c r="P24" s="9" t="s">
        <v>22</v>
      </c>
      <c r="Q24" s="9" t="s">
        <v>1</v>
      </c>
      <c r="R24" s="9" t="s">
        <v>21</v>
      </c>
      <c r="S24" s="9" t="s">
        <v>2</v>
      </c>
      <c r="T24" s="9" t="s">
        <v>18</v>
      </c>
      <c r="U24" s="9" t="s">
        <v>26</v>
      </c>
      <c r="V24" s="10" t="s">
        <v>36</v>
      </c>
    </row>
    <row r="25" spans="2:24">
      <c r="B25" s="11" t="s">
        <v>9</v>
      </c>
      <c r="C25" s="12">
        <v>2490</v>
      </c>
      <c r="D25" s="13">
        <v>2081</v>
      </c>
      <c r="E25" s="13">
        <v>1949</v>
      </c>
      <c r="F25" s="13">
        <v>1930</v>
      </c>
      <c r="G25" s="13">
        <v>2225</v>
      </c>
      <c r="H25" s="13">
        <v>2432</v>
      </c>
      <c r="I25" s="13">
        <v>2686</v>
      </c>
      <c r="J25" s="13">
        <v>3258</v>
      </c>
      <c r="K25" s="13">
        <v>3770</v>
      </c>
      <c r="L25" s="13">
        <v>3726</v>
      </c>
      <c r="M25" s="13">
        <v>3914</v>
      </c>
      <c r="N25" s="13">
        <v>3921</v>
      </c>
      <c r="O25" s="13">
        <v>3532</v>
      </c>
      <c r="P25" s="13">
        <v>3372</v>
      </c>
      <c r="Q25" s="13">
        <v>3141</v>
      </c>
      <c r="R25" s="13">
        <v>3383</v>
      </c>
      <c r="S25" s="13">
        <v>3457</v>
      </c>
      <c r="T25" s="13">
        <v>3533</v>
      </c>
      <c r="U25" s="35">
        <v>3718</v>
      </c>
      <c r="V25" s="32">
        <v>3348</v>
      </c>
    </row>
    <row r="26" spans="2:24">
      <c r="B26" s="11" t="s">
        <v>31</v>
      </c>
      <c r="C26" s="12">
        <v>226</v>
      </c>
      <c r="D26" s="13">
        <v>176</v>
      </c>
      <c r="E26" s="13">
        <v>155</v>
      </c>
      <c r="F26" s="13">
        <v>207</v>
      </c>
      <c r="G26" s="13">
        <v>223</v>
      </c>
      <c r="H26" s="13">
        <v>217</v>
      </c>
      <c r="I26" s="13">
        <v>292</v>
      </c>
      <c r="J26" s="13">
        <v>291</v>
      </c>
      <c r="K26" s="13">
        <v>341</v>
      </c>
      <c r="L26" s="13">
        <v>336</v>
      </c>
      <c r="M26" s="13">
        <v>390</v>
      </c>
      <c r="N26" s="13">
        <v>298</v>
      </c>
      <c r="O26" s="13">
        <v>263</v>
      </c>
      <c r="P26" s="13">
        <v>261</v>
      </c>
      <c r="Q26" s="13">
        <v>215</v>
      </c>
      <c r="R26" s="13">
        <v>168</v>
      </c>
      <c r="S26" s="13">
        <v>132</v>
      </c>
      <c r="T26" s="13">
        <v>158</v>
      </c>
      <c r="U26" s="13">
        <v>133</v>
      </c>
      <c r="V26" s="14">
        <v>97</v>
      </c>
    </row>
    <row r="27" spans="2:24">
      <c r="B27" s="11" t="s">
        <v>23</v>
      </c>
      <c r="C27" s="12">
        <v>1646</v>
      </c>
      <c r="D27" s="13">
        <v>1948</v>
      </c>
      <c r="E27" s="13">
        <v>1734</v>
      </c>
      <c r="F27" s="13">
        <v>2405</v>
      </c>
      <c r="G27" s="13">
        <v>2802</v>
      </c>
      <c r="H27" s="13">
        <v>2811</v>
      </c>
      <c r="I27" s="13">
        <v>2902</v>
      </c>
      <c r="J27" s="13">
        <v>3150</v>
      </c>
      <c r="K27" s="13">
        <v>3164</v>
      </c>
      <c r="L27" s="13">
        <v>3338</v>
      </c>
      <c r="M27" s="13">
        <v>3950</v>
      </c>
      <c r="N27" s="13">
        <v>3708</v>
      </c>
      <c r="O27" s="13">
        <v>3505</v>
      </c>
      <c r="P27" s="13">
        <v>3429</v>
      </c>
      <c r="Q27" s="13">
        <v>3382</v>
      </c>
      <c r="R27" s="13">
        <v>2894</v>
      </c>
      <c r="S27" s="13">
        <v>2946</v>
      </c>
      <c r="T27" s="13">
        <v>2889</v>
      </c>
      <c r="U27" s="13">
        <v>2704</v>
      </c>
      <c r="V27" s="14">
        <v>2549</v>
      </c>
    </row>
    <row r="28" spans="2:24">
      <c r="B28" s="11" t="s">
        <v>16</v>
      </c>
      <c r="C28" s="12">
        <v>374</v>
      </c>
      <c r="D28" s="13">
        <v>472</v>
      </c>
      <c r="E28" s="13">
        <v>426</v>
      </c>
      <c r="F28" s="13">
        <v>685</v>
      </c>
      <c r="G28" s="13">
        <v>746</v>
      </c>
      <c r="H28" s="13">
        <v>744</v>
      </c>
      <c r="I28" s="13">
        <v>745</v>
      </c>
      <c r="J28" s="13">
        <v>897</v>
      </c>
      <c r="K28" s="13">
        <v>753</v>
      </c>
      <c r="L28" s="13">
        <v>903</v>
      </c>
      <c r="M28" s="13">
        <v>1023</v>
      </c>
      <c r="N28" s="13">
        <v>1073</v>
      </c>
      <c r="O28" s="13">
        <v>1058</v>
      </c>
      <c r="P28" s="13">
        <v>1084</v>
      </c>
      <c r="Q28" s="13">
        <v>1076</v>
      </c>
      <c r="R28" s="13">
        <v>974</v>
      </c>
      <c r="S28" s="13">
        <v>1057</v>
      </c>
      <c r="T28" s="13">
        <v>1041</v>
      </c>
      <c r="U28" s="13">
        <v>975</v>
      </c>
      <c r="V28" s="14">
        <v>1092</v>
      </c>
    </row>
    <row r="29" spans="2:24">
      <c r="B29" s="11" t="s">
        <v>20</v>
      </c>
      <c r="C29" s="12">
        <v>229</v>
      </c>
      <c r="D29" s="13">
        <v>340</v>
      </c>
      <c r="E29" s="13">
        <v>308</v>
      </c>
      <c r="F29" s="13">
        <v>416</v>
      </c>
      <c r="G29" s="13">
        <v>505</v>
      </c>
      <c r="H29" s="13">
        <v>496</v>
      </c>
      <c r="I29" s="13">
        <v>486</v>
      </c>
      <c r="J29" s="13">
        <v>592</v>
      </c>
      <c r="K29" s="13">
        <v>567</v>
      </c>
      <c r="L29" s="13">
        <v>638</v>
      </c>
      <c r="M29" s="13">
        <v>739</v>
      </c>
      <c r="N29" s="13">
        <v>676</v>
      </c>
      <c r="O29" s="13">
        <v>726</v>
      </c>
      <c r="P29" s="13">
        <v>758</v>
      </c>
      <c r="Q29" s="13">
        <v>823</v>
      </c>
      <c r="R29" s="13">
        <v>771</v>
      </c>
      <c r="S29" s="13">
        <v>807</v>
      </c>
      <c r="T29" s="13">
        <v>717</v>
      </c>
      <c r="U29" s="13">
        <v>691</v>
      </c>
      <c r="V29" s="14">
        <v>797</v>
      </c>
    </row>
    <row r="30" spans="2:24">
      <c r="B30" s="11" t="s">
        <v>4</v>
      </c>
      <c r="C30" s="12">
        <v>191</v>
      </c>
      <c r="D30" s="13">
        <v>263</v>
      </c>
      <c r="E30" s="13">
        <v>265</v>
      </c>
      <c r="F30" s="13">
        <v>385</v>
      </c>
      <c r="G30" s="13">
        <v>350</v>
      </c>
      <c r="H30" s="13">
        <v>458</v>
      </c>
      <c r="I30" s="13">
        <v>417</v>
      </c>
      <c r="J30" s="13">
        <v>391</v>
      </c>
      <c r="K30" s="13">
        <v>363</v>
      </c>
      <c r="L30" s="13">
        <v>528</v>
      </c>
      <c r="M30" s="13">
        <v>588</v>
      </c>
      <c r="N30" s="13">
        <v>499</v>
      </c>
      <c r="O30" s="13">
        <v>528</v>
      </c>
      <c r="P30" s="13">
        <v>572</v>
      </c>
      <c r="Q30" s="13">
        <v>603</v>
      </c>
      <c r="R30" s="13">
        <v>554</v>
      </c>
      <c r="S30" s="13">
        <v>561</v>
      </c>
      <c r="T30" s="13">
        <v>530</v>
      </c>
      <c r="U30" s="13">
        <v>570</v>
      </c>
      <c r="V30" s="14">
        <v>569</v>
      </c>
    </row>
    <row r="31" spans="2:24">
      <c r="B31" s="11" t="s">
        <v>27</v>
      </c>
      <c r="C31" s="12">
        <v>59</v>
      </c>
      <c r="D31" s="13">
        <v>93</v>
      </c>
      <c r="E31" s="13">
        <v>84</v>
      </c>
      <c r="F31" s="13">
        <v>144</v>
      </c>
      <c r="G31" s="13">
        <v>135</v>
      </c>
      <c r="H31" s="13">
        <v>186</v>
      </c>
      <c r="I31" s="13">
        <v>180</v>
      </c>
      <c r="J31" s="13">
        <v>187</v>
      </c>
      <c r="K31" s="13">
        <v>143</v>
      </c>
      <c r="L31" s="13">
        <v>203</v>
      </c>
      <c r="M31" s="13">
        <v>243</v>
      </c>
      <c r="N31" s="13">
        <v>221</v>
      </c>
      <c r="O31" s="13">
        <v>249</v>
      </c>
      <c r="P31" s="13">
        <v>277</v>
      </c>
      <c r="Q31" s="13">
        <v>292</v>
      </c>
      <c r="R31" s="13">
        <v>247</v>
      </c>
      <c r="S31" s="13">
        <v>257</v>
      </c>
      <c r="T31" s="13">
        <v>259</v>
      </c>
      <c r="U31" s="13">
        <v>205</v>
      </c>
      <c r="V31" s="14">
        <v>294</v>
      </c>
    </row>
    <row r="32" spans="2:24">
      <c r="B32" s="11" t="s">
        <v>33</v>
      </c>
      <c r="C32" s="12">
        <v>32</v>
      </c>
      <c r="D32" s="13">
        <v>47</v>
      </c>
      <c r="E32" s="13">
        <v>46</v>
      </c>
      <c r="F32" s="13">
        <v>67</v>
      </c>
      <c r="G32" s="13">
        <v>87</v>
      </c>
      <c r="H32" s="13">
        <v>94</v>
      </c>
      <c r="I32" s="13">
        <v>101</v>
      </c>
      <c r="J32" s="13">
        <v>94</v>
      </c>
      <c r="K32" s="13">
        <v>85</v>
      </c>
      <c r="L32" s="13">
        <v>92</v>
      </c>
      <c r="M32" s="13">
        <v>121</v>
      </c>
      <c r="N32" s="13">
        <v>148</v>
      </c>
      <c r="O32" s="13">
        <v>189</v>
      </c>
      <c r="P32" s="13">
        <v>162</v>
      </c>
      <c r="Q32" s="13">
        <v>133</v>
      </c>
      <c r="R32" s="13">
        <v>177</v>
      </c>
      <c r="S32" s="13">
        <v>145</v>
      </c>
      <c r="T32" s="13">
        <v>167</v>
      </c>
      <c r="U32" s="13">
        <v>153</v>
      </c>
      <c r="V32" s="14">
        <v>194</v>
      </c>
    </row>
    <row r="33" spans="2:22">
      <c r="B33" s="11" t="s">
        <v>13</v>
      </c>
      <c r="C33" s="12">
        <v>18</v>
      </c>
      <c r="D33" s="13">
        <v>25</v>
      </c>
      <c r="E33" s="13">
        <v>25</v>
      </c>
      <c r="F33" s="13">
        <v>45</v>
      </c>
      <c r="G33" s="13">
        <v>41</v>
      </c>
      <c r="H33" s="13">
        <v>43</v>
      </c>
      <c r="I33" s="13">
        <v>37</v>
      </c>
      <c r="J33" s="13">
        <v>51</v>
      </c>
      <c r="K33" s="13">
        <v>48</v>
      </c>
      <c r="L33" s="13">
        <v>49</v>
      </c>
      <c r="M33" s="13">
        <v>62</v>
      </c>
      <c r="N33" s="13">
        <v>79</v>
      </c>
      <c r="O33" s="13">
        <v>104</v>
      </c>
      <c r="P33" s="13">
        <v>93</v>
      </c>
      <c r="Q33" s="13">
        <v>97</v>
      </c>
      <c r="R33" s="13">
        <v>63</v>
      </c>
      <c r="S33" s="13">
        <v>79</v>
      </c>
      <c r="T33" s="13">
        <v>91</v>
      </c>
      <c r="U33" s="13">
        <v>76</v>
      </c>
      <c r="V33" s="14">
        <v>110</v>
      </c>
    </row>
    <row r="34" spans="2:22">
      <c r="B34" s="11" t="s">
        <v>45</v>
      </c>
      <c r="C34" s="12">
        <v>32</v>
      </c>
      <c r="D34" s="13">
        <v>30</v>
      </c>
      <c r="E34" s="13">
        <v>35</v>
      </c>
      <c r="F34" s="13">
        <v>36</v>
      </c>
      <c r="G34" s="13">
        <v>36</v>
      </c>
      <c r="H34" s="13">
        <v>58</v>
      </c>
      <c r="I34" s="13">
        <v>43</v>
      </c>
      <c r="J34" s="13">
        <v>53</v>
      </c>
      <c r="K34" s="13">
        <v>56</v>
      </c>
      <c r="L34" s="13">
        <v>54</v>
      </c>
      <c r="M34" s="13">
        <v>57</v>
      </c>
      <c r="N34" s="13">
        <v>68</v>
      </c>
      <c r="O34" s="13">
        <v>71</v>
      </c>
      <c r="P34" s="13">
        <v>55</v>
      </c>
      <c r="Q34" s="13">
        <v>54</v>
      </c>
      <c r="R34" s="13">
        <v>58</v>
      </c>
      <c r="S34" s="13">
        <v>50</v>
      </c>
      <c r="T34" s="13">
        <v>76</v>
      </c>
      <c r="U34" s="13">
        <v>42</v>
      </c>
      <c r="V34" s="14">
        <v>76</v>
      </c>
    </row>
    <row r="35" spans="2:22" ht="15.75" thickBot="1">
      <c r="B35" s="11" t="s">
        <v>46</v>
      </c>
      <c r="C35" s="12">
        <v>16</v>
      </c>
      <c r="D35" s="13">
        <v>15</v>
      </c>
      <c r="E35" s="13">
        <v>40</v>
      </c>
      <c r="F35" s="13">
        <v>39</v>
      </c>
      <c r="G35" s="13">
        <v>51</v>
      </c>
      <c r="H35" s="13">
        <v>76</v>
      </c>
      <c r="I35" s="13">
        <v>66</v>
      </c>
      <c r="J35" s="13">
        <v>83</v>
      </c>
      <c r="K35" s="13">
        <v>64</v>
      </c>
      <c r="L35" s="13">
        <v>85</v>
      </c>
      <c r="M35" s="13">
        <v>91</v>
      </c>
      <c r="N35" s="13">
        <v>130</v>
      </c>
      <c r="O35" s="13">
        <v>167</v>
      </c>
      <c r="P35" s="13">
        <v>128</v>
      </c>
      <c r="Q35" s="13">
        <v>129</v>
      </c>
      <c r="R35" s="13">
        <v>106</v>
      </c>
      <c r="S35" s="13">
        <v>149</v>
      </c>
      <c r="T35" s="13">
        <v>140</v>
      </c>
      <c r="U35" s="36">
        <v>114</v>
      </c>
      <c r="V35" s="46">
        <v>154</v>
      </c>
    </row>
    <row r="36" spans="2:22" ht="15.75" thickBot="1">
      <c r="B36" s="15" t="s">
        <v>111</v>
      </c>
      <c r="C36" s="16">
        <v>5313</v>
      </c>
      <c r="D36" s="17">
        <v>5490</v>
      </c>
      <c r="E36" s="17">
        <v>5067</v>
      </c>
      <c r="F36" s="17">
        <v>6359</v>
      </c>
      <c r="G36" s="17">
        <v>7201</v>
      </c>
      <c r="H36" s="17">
        <v>7615</v>
      </c>
      <c r="I36" s="17" t="s">
        <v>136</v>
      </c>
      <c r="J36" s="17">
        <v>9047</v>
      </c>
      <c r="K36" s="17">
        <v>9354</v>
      </c>
      <c r="L36" s="17">
        <v>9952</v>
      </c>
      <c r="M36" s="17" t="s">
        <v>136</v>
      </c>
      <c r="N36" s="17" t="s">
        <v>136</v>
      </c>
      <c r="O36" s="17">
        <v>10392</v>
      </c>
      <c r="P36" s="17">
        <v>10191</v>
      </c>
      <c r="Q36" s="17" t="s">
        <v>136</v>
      </c>
      <c r="R36" s="17">
        <v>9395</v>
      </c>
      <c r="S36" s="17">
        <v>9640</v>
      </c>
      <c r="T36" s="17">
        <v>9601</v>
      </c>
      <c r="U36" s="17">
        <v>9381</v>
      </c>
      <c r="V36" s="18">
        <v>9280</v>
      </c>
    </row>
    <row r="38" spans="2:22" ht="26.25">
      <c r="B38" s="1" t="s">
        <v>112</v>
      </c>
    </row>
    <row r="39" spans="2:22" ht="27" thickBot="1">
      <c r="B39" s="1"/>
    </row>
    <row r="40" spans="2:22" ht="15.75" thickBot="1">
      <c r="C40" s="4" t="s">
        <v>67</v>
      </c>
      <c r="D40" s="5"/>
      <c r="E40" s="5"/>
      <c r="F40" s="5"/>
      <c r="G40" s="5"/>
      <c r="H40" s="5"/>
      <c r="I40" s="5"/>
      <c r="J40" s="5"/>
      <c r="K40" s="5"/>
      <c r="L40" s="5"/>
      <c r="M40" s="5"/>
      <c r="N40" s="5"/>
      <c r="O40" s="5"/>
      <c r="P40" s="5"/>
      <c r="Q40" s="5"/>
      <c r="R40" s="5"/>
      <c r="S40" s="5"/>
      <c r="T40" s="5"/>
      <c r="U40" s="5"/>
      <c r="V40" s="45"/>
    </row>
    <row r="41" spans="2:22" ht="15.75" thickBot="1">
      <c r="B41" s="7" t="s">
        <v>110</v>
      </c>
      <c r="C41" s="8" t="s">
        <v>11</v>
      </c>
      <c r="D41" s="9" t="s">
        <v>43</v>
      </c>
      <c r="E41" s="9" t="s">
        <v>44</v>
      </c>
      <c r="F41" s="9" t="s">
        <v>38</v>
      </c>
      <c r="G41" s="9" t="s">
        <v>40</v>
      </c>
      <c r="H41" s="9" t="s">
        <v>5</v>
      </c>
      <c r="I41" s="9" t="s">
        <v>41</v>
      </c>
      <c r="J41" s="9" t="s">
        <v>6</v>
      </c>
      <c r="K41" s="9" t="s">
        <v>7</v>
      </c>
      <c r="L41" s="9" t="s">
        <v>42</v>
      </c>
      <c r="M41" s="9" t="s">
        <v>14</v>
      </c>
      <c r="N41" s="9" t="s">
        <v>0</v>
      </c>
      <c r="O41" s="9" t="s">
        <v>17</v>
      </c>
      <c r="P41" s="9" t="s">
        <v>22</v>
      </c>
      <c r="Q41" s="9" t="s">
        <v>1</v>
      </c>
      <c r="R41" s="9" t="s">
        <v>21</v>
      </c>
      <c r="S41" s="9" t="s">
        <v>2</v>
      </c>
      <c r="T41" s="9" t="s">
        <v>18</v>
      </c>
      <c r="U41" s="9" t="s">
        <v>26</v>
      </c>
      <c r="V41" s="10" t="s">
        <v>36</v>
      </c>
    </row>
    <row r="42" spans="2:22">
      <c r="B42" s="11" t="s">
        <v>9</v>
      </c>
      <c r="C42" s="12">
        <v>6</v>
      </c>
      <c r="D42" s="13" t="s">
        <v>136</v>
      </c>
      <c r="E42" s="13" t="s">
        <v>136</v>
      </c>
      <c r="F42" s="13" t="s">
        <v>136</v>
      </c>
      <c r="G42" s="13">
        <v>0</v>
      </c>
      <c r="H42" s="13">
        <v>0</v>
      </c>
      <c r="I42" s="13">
        <v>0</v>
      </c>
      <c r="J42" s="13">
        <v>0</v>
      </c>
      <c r="K42" s="13">
        <v>0</v>
      </c>
      <c r="L42" s="13">
        <v>0</v>
      </c>
      <c r="M42" s="13" t="s">
        <v>136</v>
      </c>
      <c r="N42" s="13" t="s">
        <v>136</v>
      </c>
      <c r="O42" s="13">
        <v>0</v>
      </c>
      <c r="P42" s="13">
        <v>0</v>
      </c>
      <c r="Q42" s="13">
        <v>0</v>
      </c>
      <c r="R42" s="13">
        <v>0</v>
      </c>
      <c r="S42" s="13">
        <v>0</v>
      </c>
      <c r="T42" s="13">
        <v>0</v>
      </c>
      <c r="U42" s="35">
        <v>0</v>
      </c>
      <c r="V42" s="32">
        <v>0</v>
      </c>
    </row>
    <row r="43" spans="2:22">
      <c r="B43" s="11" t="s">
        <v>31</v>
      </c>
      <c r="C43" s="12">
        <v>0</v>
      </c>
      <c r="D43" s="13">
        <v>0</v>
      </c>
      <c r="E43" s="13">
        <v>0</v>
      </c>
      <c r="F43" s="13">
        <v>0</v>
      </c>
      <c r="G43" s="13">
        <v>0</v>
      </c>
      <c r="H43" s="13">
        <v>0</v>
      </c>
      <c r="I43" s="13">
        <v>0</v>
      </c>
      <c r="J43" s="13">
        <v>0</v>
      </c>
      <c r="K43" s="13">
        <v>0</v>
      </c>
      <c r="L43" s="13">
        <v>0</v>
      </c>
      <c r="M43" s="13">
        <v>0</v>
      </c>
      <c r="N43" s="13">
        <v>0</v>
      </c>
      <c r="O43" s="13">
        <v>0</v>
      </c>
      <c r="P43" s="13">
        <v>0</v>
      </c>
      <c r="Q43" s="13">
        <v>0</v>
      </c>
      <c r="R43" s="13">
        <v>0</v>
      </c>
      <c r="S43" s="13">
        <v>0</v>
      </c>
      <c r="T43" s="13">
        <v>0</v>
      </c>
      <c r="U43" s="13">
        <v>0</v>
      </c>
      <c r="V43" s="14">
        <v>0</v>
      </c>
    </row>
    <row r="44" spans="2:22">
      <c r="B44" s="11" t="s">
        <v>23</v>
      </c>
      <c r="C44" s="12">
        <v>0</v>
      </c>
      <c r="D44" s="13">
        <v>0</v>
      </c>
      <c r="E44" s="13">
        <v>0</v>
      </c>
      <c r="F44" s="13">
        <v>0</v>
      </c>
      <c r="G44" s="13">
        <v>0</v>
      </c>
      <c r="H44" s="13">
        <v>0</v>
      </c>
      <c r="I44" s="13">
        <v>0</v>
      </c>
      <c r="J44" s="13">
        <v>0</v>
      </c>
      <c r="K44" s="13">
        <v>0</v>
      </c>
      <c r="L44" s="13">
        <v>0</v>
      </c>
      <c r="M44" s="13">
        <v>0</v>
      </c>
      <c r="N44" s="13">
        <v>0</v>
      </c>
      <c r="O44" s="13">
        <v>0</v>
      </c>
      <c r="P44" s="13" t="s">
        <v>136</v>
      </c>
      <c r="Q44" s="13">
        <v>0</v>
      </c>
      <c r="R44" s="13">
        <v>0</v>
      </c>
      <c r="S44" s="13">
        <v>0</v>
      </c>
      <c r="T44" s="13">
        <v>0</v>
      </c>
      <c r="U44" s="13">
        <v>0</v>
      </c>
      <c r="V44" s="14">
        <v>0</v>
      </c>
    </row>
    <row r="45" spans="2:22">
      <c r="B45" s="11" t="s">
        <v>16</v>
      </c>
      <c r="C45" s="12">
        <v>0</v>
      </c>
      <c r="D45" s="13">
        <v>0</v>
      </c>
      <c r="E45" s="13">
        <v>0</v>
      </c>
      <c r="F45" s="13">
        <v>0</v>
      </c>
      <c r="G45" s="13">
        <v>0</v>
      </c>
      <c r="H45" s="13">
        <v>0</v>
      </c>
      <c r="I45" s="13">
        <v>0</v>
      </c>
      <c r="J45" s="13">
        <v>0</v>
      </c>
      <c r="K45" s="13">
        <v>0</v>
      </c>
      <c r="L45" s="13">
        <v>0</v>
      </c>
      <c r="M45" s="13">
        <v>0</v>
      </c>
      <c r="N45" s="13">
        <v>0</v>
      </c>
      <c r="O45" s="13">
        <v>0</v>
      </c>
      <c r="P45" s="13">
        <v>0</v>
      </c>
      <c r="Q45" s="13">
        <v>0</v>
      </c>
      <c r="R45" s="13">
        <v>0</v>
      </c>
      <c r="S45" s="13">
        <v>0</v>
      </c>
      <c r="T45" s="13">
        <v>0</v>
      </c>
      <c r="U45" s="13">
        <v>0</v>
      </c>
      <c r="V45" s="14">
        <v>0</v>
      </c>
    </row>
    <row r="46" spans="2:22">
      <c r="B46" s="11" t="s">
        <v>20</v>
      </c>
      <c r="C46" s="12">
        <v>0</v>
      </c>
      <c r="D46" s="13">
        <v>0</v>
      </c>
      <c r="E46" s="13">
        <v>0</v>
      </c>
      <c r="F46" s="13">
        <v>0</v>
      </c>
      <c r="G46" s="13">
        <v>0</v>
      </c>
      <c r="H46" s="13">
        <v>0</v>
      </c>
      <c r="I46" s="13">
        <v>0</v>
      </c>
      <c r="J46" s="13">
        <v>0</v>
      </c>
      <c r="K46" s="13">
        <v>0</v>
      </c>
      <c r="L46" s="13">
        <v>0</v>
      </c>
      <c r="M46" s="13">
        <v>0</v>
      </c>
      <c r="N46" s="13">
        <v>0</v>
      </c>
      <c r="O46" s="13">
        <v>0</v>
      </c>
      <c r="P46" s="13">
        <v>0</v>
      </c>
      <c r="Q46" s="13">
        <v>0</v>
      </c>
      <c r="R46" s="13">
        <v>0</v>
      </c>
      <c r="S46" s="13">
        <v>0</v>
      </c>
      <c r="T46" s="13">
        <v>0</v>
      </c>
      <c r="U46" s="13">
        <v>0</v>
      </c>
      <c r="V46" s="14">
        <v>0</v>
      </c>
    </row>
    <row r="47" spans="2:22">
      <c r="B47" s="11" t="s">
        <v>4</v>
      </c>
      <c r="C47" s="12">
        <v>0</v>
      </c>
      <c r="D47" s="13" t="s">
        <v>136</v>
      </c>
      <c r="E47" s="13">
        <v>0</v>
      </c>
      <c r="F47" s="13">
        <v>0</v>
      </c>
      <c r="G47" s="13">
        <v>0</v>
      </c>
      <c r="H47" s="13">
        <v>0</v>
      </c>
      <c r="I47" s="13">
        <v>0</v>
      </c>
      <c r="J47" s="13">
        <v>0</v>
      </c>
      <c r="K47" s="13">
        <v>0</v>
      </c>
      <c r="L47" s="13">
        <v>0</v>
      </c>
      <c r="M47" s="13">
        <v>0</v>
      </c>
      <c r="N47" s="13">
        <v>0</v>
      </c>
      <c r="O47" s="13">
        <v>0</v>
      </c>
      <c r="P47" s="13">
        <v>0</v>
      </c>
      <c r="Q47" s="13">
        <v>0</v>
      </c>
      <c r="R47" s="13">
        <v>0</v>
      </c>
      <c r="S47" s="13">
        <v>0</v>
      </c>
      <c r="T47" s="13">
        <v>0</v>
      </c>
      <c r="U47" s="13">
        <v>0</v>
      </c>
      <c r="V47" s="14">
        <v>0</v>
      </c>
    </row>
    <row r="48" spans="2:22">
      <c r="B48" s="11" t="s">
        <v>27</v>
      </c>
      <c r="C48" s="12">
        <v>0</v>
      </c>
      <c r="D48" s="13">
        <v>0</v>
      </c>
      <c r="E48" s="13">
        <v>0</v>
      </c>
      <c r="F48" s="13">
        <v>0</v>
      </c>
      <c r="G48" s="13" t="s">
        <v>136</v>
      </c>
      <c r="H48" s="13">
        <v>0</v>
      </c>
      <c r="I48" s="13">
        <v>0</v>
      </c>
      <c r="J48" s="13">
        <v>0</v>
      </c>
      <c r="K48" s="13">
        <v>0</v>
      </c>
      <c r="L48" s="13">
        <v>0</v>
      </c>
      <c r="M48" s="13">
        <v>0</v>
      </c>
      <c r="N48" s="13">
        <v>0</v>
      </c>
      <c r="O48" s="13">
        <v>0</v>
      </c>
      <c r="P48" s="13">
        <v>0</v>
      </c>
      <c r="Q48" s="13">
        <v>0</v>
      </c>
      <c r="R48" s="13">
        <v>0</v>
      </c>
      <c r="S48" s="13">
        <v>0</v>
      </c>
      <c r="T48" s="13">
        <v>0</v>
      </c>
      <c r="U48" s="13">
        <v>0</v>
      </c>
      <c r="V48" s="14">
        <v>0</v>
      </c>
    </row>
    <row r="49" spans="2:22">
      <c r="B49" s="11" t="s">
        <v>33</v>
      </c>
      <c r="C49" s="12" t="s">
        <v>136</v>
      </c>
      <c r="D49" s="13" t="s">
        <v>136</v>
      </c>
      <c r="E49" s="13">
        <v>0</v>
      </c>
      <c r="F49" s="13">
        <v>0</v>
      </c>
      <c r="G49" s="13" t="s">
        <v>136</v>
      </c>
      <c r="H49" s="13">
        <v>0</v>
      </c>
      <c r="I49" s="13">
        <v>0</v>
      </c>
      <c r="J49" s="13">
        <v>0</v>
      </c>
      <c r="K49" s="13">
        <v>0</v>
      </c>
      <c r="L49" s="13">
        <v>0</v>
      </c>
      <c r="M49" s="13">
        <v>0</v>
      </c>
      <c r="N49" s="13">
        <v>0</v>
      </c>
      <c r="O49" s="13">
        <v>0</v>
      </c>
      <c r="P49" s="13">
        <v>0</v>
      </c>
      <c r="Q49" s="13">
        <v>0</v>
      </c>
      <c r="R49" s="13">
        <v>0</v>
      </c>
      <c r="S49" s="13">
        <v>0</v>
      </c>
      <c r="T49" s="13">
        <v>0</v>
      </c>
      <c r="U49" s="13">
        <v>0</v>
      </c>
      <c r="V49" s="14">
        <v>0</v>
      </c>
    </row>
    <row r="50" spans="2:22">
      <c r="B50" s="11" t="s">
        <v>13</v>
      </c>
      <c r="C50" s="12">
        <v>0</v>
      </c>
      <c r="D50" s="13" t="s">
        <v>136</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4">
        <v>0</v>
      </c>
    </row>
    <row r="51" spans="2:22">
      <c r="B51" s="11" t="s">
        <v>45</v>
      </c>
      <c r="C51" s="12">
        <v>0</v>
      </c>
      <c r="D51" s="13">
        <v>0</v>
      </c>
      <c r="E51" s="13" t="s">
        <v>136</v>
      </c>
      <c r="F51" s="13">
        <v>0</v>
      </c>
      <c r="G51" s="13">
        <v>0</v>
      </c>
      <c r="H51" s="13">
        <v>0</v>
      </c>
      <c r="I51" s="13">
        <v>0</v>
      </c>
      <c r="J51" s="13">
        <v>0</v>
      </c>
      <c r="K51" s="13">
        <v>0</v>
      </c>
      <c r="L51" s="13">
        <v>0</v>
      </c>
      <c r="M51" s="13">
        <v>0</v>
      </c>
      <c r="N51" s="13">
        <v>0</v>
      </c>
      <c r="O51" s="13">
        <v>0</v>
      </c>
      <c r="P51" s="13">
        <v>0</v>
      </c>
      <c r="Q51" s="13">
        <v>0</v>
      </c>
      <c r="R51" s="13">
        <v>0</v>
      </c>
      <c r="S51" s="13">
        <v>0</v>
      </c>
      <c r="T51" s="13">
        <v>0</v>
      </c>
      <c r="U51" s="13">
        <v>0</v>
      </c>
      <c r="V51" s="14">
        <v>0</v>
      </c>
    </row>
    <row r="52" spans="2:22" ht="15.75" thickBot="1">
      <c r="B52" s="11" t="s">
        <v>46</v>
      </c>
      <c r="C52" s="12">
        <v>0</v>
      </c>
      <c r="D52" s="13" t="s">
        <v>136</v>
      </c>
      <c r="E52" s="13" t="s">
        <v>136</v>
      </c>
      <c r="F52" s="13">
        <v>0</v>
      </c>
      <c r="G52" s="13">
        <v>0</v>
      </c>
      <c r="H52" s="13" t="s">
        <v>136</v>
      </c>
      <c r="I52" s="13">
        <v>0</v>
      </c>
      <c r="J52" s="13" t="s">
        <v>136</v>
      </c>
      <c r="K52" s="13">
        <v>0</v>
      </c>
      <c r="L52" s="13">
        <v>0</v>
      </c>
      <c r="M52" s="13">
        <v>0</v>
      </c>
      <c r="N52" s="13">
        <v>0</v>
      </c>
      <c r="O52" s="13">
        <v>0</v>
      </c>
      <c r="P52" s="13">
        <v>0</v>
      </c>
      <c r="Q52" s="13">
        <v>0</v>
      </c>
      <c r="R52" s="13">
        <v>0</v>
      </c>
      <c r="S52" s="13">
        <v>0</v>
      </c>
      <c r="T52" s="13">
        <v>0</v>
      </c>
      <c r="U52" s="36">
        <v>0</v>
      </c>
      <c r="V52" s="46">
        <v>0</v>
      </c>
    </row>
    <row r="53" spans="2:22" ht="15.75" thickBot="1">
      <c r="B53" s="15" t="s">
        <v>111</v>
      </c>
      <c r="C53" s="16" t="s">
        <v>136</v>
      </c>
      <c r="D53" s="17">
        <v>6</v>
      </c>
      <c r="E53" s="17" t="s">
        <v>136</v>
      </c>
      <c r="F53" s="17" t="s">
        <v>136</v>
      </c>
      <c r="G53" s="17" t="s">
        <v>136</v>
      </c>
      <c r="H53" s="17" t="s">
        <v>136</v>
      </c>
      <c r="I53" s="17">
        <v>0</v>
      </c>
      <c r="J53" s="17" t="s">
        <v>136</v>
      </c>
      <c r="K53" s="17">
        <v>0</v>
      </c>
      <c r="L53" s="17">
        <v>0</v>
      </c>
      <c r="M53" s="17" t="s">
        <v>136</v>
      </c>
      <c r="N53" s="17" t="s">
        <v>136</v>
      </c>
      <c r="O53" s="17">
        <v>0</v>
      </c>
      <c r="P53" s="17" t="s">
        <v>136</v>
      </c>
      <c r="Q53" s="17">
        <v>0</v>
      </c>
      <c r="R53" s="17">
        <v>0</v>
      </c>
      <c r="S53" s="17">
        <v>0</v>
      </c>
      <c r="T53" s="17">
        <v>0</v>
      </c>
      <c r="U53" s="17">
        <v>0</v>
      </c>
      <c r="V53" s="18">
        <v>0</v>
      </c>
    </row>
    <row r="55" spans="2:22" ht="26.25">
      <c r="B55" s="1" t="s">
        <v>113</v>
      </c>
    </row>
    <row r="56" spans="2:22" ht="27" thickBot="1">
      <c r="B56" s="1"/>
    </row>
    <row r="57" spans="2:22" ht="15.75" thickBot="1">
      <c r="C57" s="4" t="s">
        <v>67</v>
      </c>
      <c r="D57" s="5"/>
      <c r="E57" s="5"/>
      <c r="F57" s="5"/>
      <c r="G57" s="5"/>
      <c r="H57" s="5"/>
      <c r="I57" s="5"/>
      <c r="J57" s="5"/>
      <c r="K57" s="5"/>
      <c r="L57" s="5"/>
      <c r="M57" s="5"/>
      <c r="N57" s="5"/>
      <c r="O57" s="5"/>
      <c r="P57" s="5"/>
      <c r="Q57" s="5"/>
      <c r="R57" s="5"/>
      <c r="S57" s="5"/>
      <c r="T57" s="5"/>
      <c r="U57" s="5"/>
      <c r="V57" s="45"/>
    </row>
    <row r="58" spans="2:22" ht="15.75" thickBot="1">
      <c r="B58" s="7" t="s">
        <v>110</v>
      </c>
      <c r="C58" s="8" t="s">
        <v>11</v>
      </c>
      <c r="D58" s="9" t="s">
        <v>43</v>
      </c>
      <c r="E58" s="9" t="s">
        <v>44</v>
      </c>
      <c r="F58" s="9" t="s">
        <v>38</v>
      </c>
      <c r="G58" s="9" t="s">
        <v>40</v>
      </c>
      <c r="H58" s="9" t="s">
        <v>5</v>
      </c>
      <c r="I58" s="9" t="s">
        <v>41</v>
      </c>
      <c r="J58" s="9" t="s">
        <v>6</v>
      </c>
      <c r="K58" s="9" t="s">
        <v>7</v>
      </c>
      <c r="L58" s="9" t="s">
        <v>42</v>
      </c>
      <c r="M58" s="9" t="s">
        <v>14</v>
      </c>
      <c r="N58" s="9" t="s">
        <v>0</v>
      </c>
      <c r="O58" s="9" t="s">
        <v>17</v>
      </c>
      <c r="P58" s="9" t="s">
        <v>22</v>
      </c>
      <c r="Q58" s="9" t="s">
        <v>1</v>
      </c>
      <c r="R58" s="9" t="s">
        <v>21</v>
      </c>
      <c r="S58" s="9" t="s">
        <v>2</v>
      </c>
      <c r="T58" s="9" t="s">
        <v>18</v>
      </c>
      <c r="U58" s="9" t="s">
        <v>26</v>
      </c>
      <c r="V58" s="10" t="s">
        <v>36</v>
      </c>
    </row>
    <row r="59" spans="2:22">
      <c r="B59" s="11" t="s">
        <v>9</v>
      </c>
      <c r="C59" s="12">
        <v>143</v>
      </c>
      <c r="D59" s="13">
        <v>165</v>
      </c>
      <c r="E59" s="13">
        <v>112</v>
      </c>
      <c r="F59" s="13">
        <v>83</v>
      </c>
      <c r="G59" s="13">
        <v>89</v>
      </c>
      <c r="H59" s="13">
        <v>60</v>
      </c>
      <c r="I59" s="13">
        <v>42</v>
      </c>
      <c r="J59" s="13">
        <v>22</v>
      </c>
      <c r="K59" s="13">
        <v>21</v>
      </c>
      <c r="L59" s="13">
        <v>22</v>
      </c>
      <c r="M59" s="13">
        <v>17</v>
      </c>
      <c r="N59" s="13">
        <v>14</v>
      </c>
      <c r="O59" s="13">
        <v>10</v>
      </c>
      <c r="P59" s="13">
        <v>13</v>
      </c>
      <c r="Q59" s="13">
        <v>8</v>
      </c>
      <c r="R59" s="13" t="s">
        <v>136</v>
      </c>
      <c r="S59" s="13">
        <v>10</v>
      </c>
      <c r="T59" s="13">
        <v>5</v>
      </c>
      <c r="U59" s="35">
        <v>6</v>
      </c>
      <c r="V59" s="32">
        <v>8</v>
      </c>
    </row>
    <row r="60" spans="2:22">
      <c r="B60" s="11" t="s">
        <v>31</v>
      </c>
      <c r="C60" s="12" t="s">
        <v>136</v>
      </c>
      <c r="D60" s="13">
        <v>0</v>
      </c>
      <c r="E60" s="13" t="s">
        <v>136</v>
      </c>
      <c r="F60" s="13" t="s">
        <v>136</v>
      </c>
      <c r="G60" s="13" t="s">
        <v>136</v>
      </c>
      <c r="H60" s="13" t="s">
        <v>136</v>
      </c>
      <c r="I60" s="13">
        <v>0</v>
      </c>
      <c r="J60" s="13">
        <v>0</v>
      </c>
      <c r="K60" s="13">
        <v>0</v>
      </c>
      <c r="L60" s="13">
        <v>0</v>
      </c>
      <c r="M60" s="13" t="s">
        <v>136</v>
      </c>
      <c r="N60" s="13" t="s">
        <v>136</v>
      </c>
      <c r="O60" s="13">
        <v>0</v>
      </c>
      <c r="P60" s="13">
        <v>0</v>
      </c>
      <c r="Q60" s="13">
        <v>0</v>
      </c>
      <c r="R60" s="13">
        <v>0</v>
      </c>
      <c r="S60" s="13">
        <v>0</v>
      </c>
      <c r="T60" s="13">
        <v>0</v>
      </c>
      <c r="U60" s="13">
        <v>0</v>
      </c>
      <c r="V60" s="14">
        <v>0</v>
      </c>
    </row>
    <row r="61" spans="2:22">
      <c r="B61" s="11" t="s">
        <v>23</v>
      </c>
      <c r="C61" s="12">
        <v>44</v>
      </c>
      <c r="D61" s="13">
        <v>34</v>
      </c>
      <c r="E61" s="13">
        <v>29</v>
      </c>
      <c r="F61" s="13">
        <v>25</v>
      </c>
      <c r="G61" s="13">
        <v>52</v>
      </c>
      <c r="H61" s="13">
        <v>35</v>
      </c>
      <c r="I61" s="13">
        <v>9</v>
      </c>
      <c r="J61" s="13">
        <v>7</v>
      </c>
      <c r="K61" s="13" t="s">
        <v>136</v>
      </c>
      <c r="L61" s="13">
        <v>13</v>
      </c>
      <c r="M61" s="13">
        <v>7</v>
      </c>
      <c r="N61" s="13">
        <v>6</v>
      </c>
      <c r="O61" s="13">
        <v>0</v>
      </c>
      <c r="P61" s="13" t="s">
        <v>136</v>
      </c>
      <c r="Q61" s="13" t="s">
        <v>136</v>
      </c>
      <c r="R61" s="13" t="s">
        <v>136</v>
      </c>
      <c r="S61" s="13" t="s">
        <v>136</v>
      </c>
      <c r="T61" s="13" t="s">
        <v>136</v>
      </c>
      <c r="U61" s="13" t="s">
        <v>136</v>
      </c>
      <c r="V61" s="14">
        <v>0</v>
      </c>
    </row>
    <row r="62" spans="2:22">
      <c r="B62" s="11" t="s">
        <v>16</v>
      </c>
      <c r="C62" s="12">
        <v>19</v>
      </c>
      <c r="D62" s="13">
        <v>19</v>
      </c>
      <c r="E62" s="13">
        <v>12</v>
      </c>
      <c r="F62" s="13">
        <v>12</v>
      </c>
      <c r="G62" s="13">
        <v>15</v>
      </c>
      <c r="H62" s="13">
        <v>47</v>
      </c>
      <c r="I62" s="13" t="s">
        <v>136</v>
      </c>
      <c r="J62" s="13" t="s">
        <v>136</v>
      </c>
      <c r="K62" s="13" t="s">
        <v>136</v>
      </c>
      <c r="L62" s="13" t="s">
        <v>136</v>
      </c>
      <c r="M62" s="13">
        <v>0</v>
      </c>
      <c r="N62" s="13" t="s">
        <v>136</v>
      </c>
      <c r="O62" s="13">
        <v>0</v>
      </c>
      <c r="P62" s="13">
        <v>0</v>
      </c>
      <c r="Q62" s="13" t="s">
        <v>136</v>
      </c>
      <c r="R62" s="13">
        <v>0</v>
      </c>
      <c r="S62" s="13">
        <v>0</v>
      </c>
      <c r="T62" s="13">
        <v>0</v>
      </c>
      <c r="U62" s="13" t="s">
        <v>136</v>
      </c>
      <c r="V62" s="14" t="s">
        <v>136</v>
      </c>
    </row>
    <row r="63" spans="2:22">
      <c r="B63" s="11" t="s">
        <v>20</v>
      </c>
      <c r="C63" s="12">
        <v>17</v>
      </c>
      <c r="D63" s="13">
        <v>13</v>
      </c>
      <c r="E63" s="13">
        <v>13</v>
      </c>
      <c r="F63" s="13">
        <v>16</v>
      </c>
      <c r="G63" s="13">
        <v>22</v>
      </c>
      <c r="H63" s="13">
        <v>49</v>
      </c>
      <c r="I63" s="13">
        <v>7</v>
      </c>
      <c r="J63" s="13" t="s">
        <v>136</v>
      </c>
      <c r="K63" s="13" t="s">
        <v>136</v>
      </c>
      <c r="L63" s="13" t="s">
        <v>136</v>
      </c>
      <c r="M63" s="13" t="s">
        <v>136</v>
      </c>
      <c r="N63" s="13" t="s">
        <v>136</v>
      </c>
      <c r="O63" s="13" t="s">
        <v>136</v>
      </c>
      <c r="P63" s="13">
        <v>0</v>
      </c>
      <c r="Q63" s="13" t="s">
        <v>136</v>
      </c>
      <c r="R63" s="13">
        <v>0</v>
      </c>
      <c r="S63" s="13">
        <v>0</v>
      </c>
      <c r="T63" s="13">
        <v>0</v>
      </c>
      <c r="U63" s="13" t="s">
        <v>136</v>
      </c>
      <c r="V63" s="14" t="s">
        <v>136</v>
      </c>
    </row>
    <row r="64" spans="2:22">
      <c r="B64" s="11" t="s">
        <v>4</v>
      </c>
      <c r="C64" s="12">
        <v>17</v>
      </c>
      <c r="D64" s="13">
        <v>15</v>
      </c>
      <c r="E64" s="13">
        <v>14</v>
      </c>
      <c r="F64" s="13">
        <v>21</v>
      </c>
      <c r="G64" s="13">
        <v>9</v>
      </c>
      <c r="H64" s="13">
        <v>15</v>
      </c>
      <c r="I64" s="13">
        <v>9</v>
      </c>
      <c r="J64" s="13" t="s">
        <v>136</v>
      </c>
      <c r="K64" s="13">
        <v>5</v>
      </c>
      <c r="L64" s="13" t="s">
        <v>136</v>
      </c>
      <c r="M64" s="13" t="s">
        <v>136</v>
      </c>
      <c r="N64" s="13">
        <v>0</v>
      </c>
      <c r="O64" s="13" t="s">
        <v>136</v>
      </c>
      <c r="P64" s="13">
        <v>0</v>
      </c>
      <c r="Q64" s="13">
        <v>0</v>
      </c>
      <c r="R64" s="13">
        <v>0</v>
      </c>
      <c r="S64" s="13">
        <v>0</v>
      </c>
      <c r="T64" s="13" t="s">
        <v>136</v>
      </c>
      <c r="U64" s="13" t="s">
        <v>136</v>
      </c>
      <c r="V64" s="14" t="s">
        <v>136</v>
      </c>
    </row>
    <row r="65" spans="2:22">
      <c r="B65" s="11" t="s">
        <v>27</v>
      </c>
      <c r="C65" s="12">
        <v>11</v>
      </c>
      <c r="D65" s="13">
        <v>9</v>
      </c>
      <c r="E65" s="13">
        <v>16</v>
      </c>
      <c r="F65" s="13">
        <v>7</v>
      </c>
      <c r="G65" s="13">
        <v>13</v>
      </c>
      <c r="H65" s="13">
        <v>9</v>
      </c>
      <c r="I65" s="13">
        <v>9</v>
      </c>
      <c r="J65" s="13" t="s">
        <v>136</v>
      </c>
      <c r="K65" s="13">
        <v>5</v>
      </c>
      <c r="L65" s="13" t="s">
        <v>136</v>
      </c>
      <c r="M65" s="13" t="s">
        <v>136</v>
      </c>
      <c r="N65" s="13" t="s">
        <v>136</v>
      </c>
      <c r="O65" s="13">
        <v>0</v>
      </c>
      <c r="P65" s="13" t="s">
        <v>136</v>
      </c>
      <c r="Q65" s="13">
        <v>0</v>
      </c>
      <c r="R65" s="13" t="s">
        <v>136</v>
      </c>
      <c r="S65" s="13" t="s">
        <v>136</v>
      </c>
      <c r="T65" s="13" t="s">
        <v>136</v>
      </c>
      <c r="U65" s="13">
        <v>0</v>
      </c>
      <c r="V65" s="14">
        <v>0</v>
      </c>
    </row>
    <row r="66" spans="2:22">
      <c r="B66" s="11" t="s">
        <v>33</v>
      </c>
      <c r="C66" s="12">
        <v>7</v>
      </c>
      <c r="D66" s="13">
        <v>7</v>
      </c>
      <c r="E66" s="13">
        <v>9</v>
      </c>
      <c r="F66" s="13">
        <v>13</v>
      </c>
      <c r="G66" s="13">
        <v>10</v>
      </c>
      <c r="H66" s="13">
        <v>6</v>
      </c>
      <c r="I66" s="13" t="s">
        <v>136</v>
      </c>
      <c r="J66" s="13" t="s">
        <v>136</v>
      </c>
      <c r="K66" s="13" t="s">
        <v>136</v>
      </c>
      <c r="L66" s="13" t="s">
        <v>136</v>
      </c>
      <c r="M66" s="13" t="s">
        <v>136</v>
      </c>
      <c r="N66" s="13" t="s">
        <v>136</v>
      </c>
      <c r="O66" s="13">
        <v>0</v>
      </c>
      <c r="P66" s="13" t="s">
        <v>136</v>
      </c>
      <c r="Q66" s="13" t="s">
        <v>136</v>
      </c>
      <c r="R66" s="13">
        <v>0</v>
      </c>
      <c r="S66" s="13">
        <v>0</v>
      </c>
      <c r="T66" s="13">
        <v>0</v>
      </c>
      <c r="U66" s="13">
        <v>0</v>
      </c>
      <c r="V66" s="14">
        <v>0</v>
      </c>
    </row>
    <row r="67" spans="2:22">
      <c r="B67" s="11" t="s">
        <v>13</v>
      </c>
      <c r="C67" s="12">
        <v>6</v>
      </c>
      <c r="D67" s="13">
        <v>8</v>
      </c>
      <c r="E67" s="13">
        <v>8</v>
      </c>
      <c r="F67" s="13">
        <v>9</v>
      </c>
      <c r="G67" s="13">
        <v>10</v>
      </c>
      <c r="H67" s="13" t="s">
        <v>136</v>
      </c>
      <c r="I67" s="13" t="s">
        <v>136</v>
      </c>
      <c r="J67" s="13">
        <v>0</v>
      </c>
      <c r="K67" s="13">
        <v>0</v>
      </c>
      <c r="L67" s="13" t="s">
        <v>136</v>
      </c>
      <c r="M67" s="13" t="s">
        <v>136</v>
      </c>
      <c r="N67" s="13" t="s">
        <v>136</v>
      </c>
      <c r="O67" s="13">
        <v>0</v>
      </c>
      <c r="P67" s="13">
        <v>0</v>
      </c>
      <c r="Q67" s="13">
        <v>0</v>
      </c>
      <c r="R67" s="13">
        <v>0</v>
      </c>
      <c r="S67" s="13">
        <v>0</v>
      </c>
      <c r="T67" s="13">
        <v>0</v>
      </c>
      <c r="U67" s="13">
        <v>0</v>
      </c>
      <c r="V67" s="14">
        <v>0</v>
      </c>
    </row>
    <row r="68" spans="2:22">
      <c r="B68" s="11" t="s">
        <v>45</v>
      </c>
      <c r="C68" s="12">
        <v>15</v>
      </c>
      <c r="D68" s="13">
        <v>15</v>
      </c>
      <c r="E68" s="13">
        <v>7</v>
      </c>
      <c r="F68" s="13">
        <v>5</v>
      </c>
      <c r="G68" s="13" t="s">
        <v>136</v>
      </c>
      <c r="H68" s="13">
        <v>8</v>
      </c>
      <c r="I68" s="13">
        <v>6</v>
      </c>
      <c r="J68" s="13" t="s">
        <v>136</v>
      </c>
      <c r="K68" s="13" t="s">
        <v>136</v>
      </c>
      <c r="L68" s="13" t="s">
        <v>136</v>
      </c>
      <c r="M68" s="13" t="s">
        <v>136</v>
      </c>
      <c r="N68" s="13" t="s">
        <v>136</v>
      </c>
      <c r="O68" s="13" t="s">
        <v>136</v>
      </c>
      <c r="P68" s="13" t="s">
        <v>136</v>
      </c>
      <c r="Q68" s="13" t="s">
        <v>136</v>
      </c>
      <c r="R68" s="13">
        <v>0</v>
      </c>
      <c r="S68" s="13">
        <v>0</v>
      </c>
      <c r="T68" s="13">
        <v>0</v>
      </c>
      <c r="U68" s="13">
        <v>0</v>
      </c>
      <c r="V68" s="14">
        <v>0</v>
      </c>
    </row>
    <row r="69" spans="2:22" ht="15.75" thickBot="1">
      <c r="B69" s="11" t="s">
        <v>46</v>
      </c>
      <c r="C69" s="12">
        <v>5</v>
      </c>
      <c r="D69" s="13">
        <v>7</v>
      </c>
      <c r="E69" s="13">
        <v>7</v>
      </c>
      <c r="F69" s="13" t="s">
        <v>136</v>
      </c>
      <c r="G69" s="13" t="s">
        <v>136</v>
      </c>
      <c r="H69" s="13">
        <v>5</v>
      </c>
      <c r="I69" s="13">
        <v>5</v>
      </c>
      <c r="J69" s="13" t="s">
        <v>136</v>
      </c>
      <c r="K69" s="13" t="s">
        <v>136</v>
      </c>
      <c r="L69" s="13" t="s">
        <v>136</v>
      </c>
      <c r="M69" s="13" t="s">
        <v>136</v>
      </c>
      <c r="N69" s="13" t="s">
        <v>136</v>
      </c>
      <c r="O69" s="13" t="s">
        <v>136</v>
      </c>
      <c r="P69" s="13" t="s">
        <v>136</v>
      </c>
      <c r="Q69" s="13">
        <v>0</v>
      </c>
      <c r="R69" s="13" t="s">
        <v>136</v>
      </c>
      <c r="S69" s="13" t="s">
        <v>136</v>
      </c>
      <c r="T69" s="13">
        <v>0</v>
      </c>
      <c r="U69" s="36" t="s">
        <v>136</v>
      </c>
      <c r="V69" s="46">
        <v>0</v>
      </c>
    </row>
    <row r="70" spans="2:22" ht="15.75" thickBot="1">
      <c r="B70" s="15" t="s">
        <v>111</v>
      </c>
      <c r="C70" s="16" t="s">
        <v>136</v>
      </c>
      <c r="D70" s="17">
        <v>292</v>
      </c>
      <c r="E70" s="17" t="s">
        <v>136</v>
      </c>
      <c r="F70" s="17">
        <v>195</v>
      </c>
      <c r="G70" s="17">
        <v>228</v>
      </c>
      <c r="H70" s="17">
        <v>237</v>
      </c>
      <c r="I70" s="17">
        <v>94</v>
      </c>
      <c r="J70" s="17">
        <v>48</v>
      </c>
      <c r="K70" s="17">
        <v>46</v>
      </c>
      <c r="L70" s="17">
        <v>52</v>
      </c>
      <c r="M70" s="17">
        <v>35</v>
      </c>
      <c r="N70" s="17">
        <v>37</v>
      </c>
      <c r="O70" s="17">
        <v>19</v>
      </c>
      <c r="P70" s="17">
        <v>22</v>
      </c>
      <c r="Q70" s="17">
        <v>16</v>
      </c>
      <c r="R70" s="17">
        <v>7</v>
      </c>
      <c r="S70" s="17">
        <v>13</v>
      </c>
      <c r="T70" s="17">
        <v>8</v>
      </c>
      <c r="U70" s="17">
        <v>15</v>
      </c>
      <c r="V70" s="18">
        <v>14</v>
      </c>
    </row>
    <row r="72" spans="2:22" ht="26.25">
      <c r="B72" s="1" t="s">
        <v>114</v>
      </c>
    </row>
    <row r="73" spans="2:22" ht="27" thickBot="1">
      <c r="B73" s="1"/>
    </row>
    <row r="74" spans="2:22" ht="15.75" thickBot="1">
      <c r="C74" s="4" t="s">
        <v>67</v>
      </c>
      <c r="D74" s="5"/>
      <c r="E74" s="5"/>
      <c r="F74" s="5"/>
      <c r="G74" s="5"/>
      <c r="H74" s="5"/>
      <c r="I74" s="5"/>
      <c r="J74" s="5"/>
      <c r="K74" s="5"/>
      <c r="L74" s="5"/>
      <c r="M74" s="5"/>
      <c r="N74" s="5"/>
      <c r="O74" s="5"/>
      <c r="P74" s="5"/>
      <c r="Q74" s="5"/>
      <c r="R74" s="5"/>
      <c r="S74" s="5"/>
      <c r="T74" s="5"/>
      <c r="U74" s="5"/>
      <c r="V74" s="45"/>
    </row>
    <row r="75" spans="2:22" ht="15.75" thickBot="1">
      <c r="B75" s="7" t="s">
        <v>110</v>
      </c>
      <c r="C75" s="8" t="s">
        <v>11</v>
      </c>
      <c r="D75" s="9" t="s">
        <v>43</v>
      </c>
      <c r="E75" s="9" t="s">
        <v>44</v>
      </c>
      <c r="F75" s="9" t="s">
        <v>38</v>
      </c>
      <c r="G75" s="9" t="s">
        <v>40</v>
      </c>
      <c r="H75" s="9" t="s">
        <v>5</v>
      </c>
      <c r="I75" s="9" t="s">
        <v>41</v>
      </c>
      <c r="J75" s="9" t="s">
        <v>6</v>
      </c>
      <c r="K75" s="9" t="s">
        <v>7</v>
      </c>
      <c r="L75" s="9" t="s">
        <v>42</v>
      </c>
      <c r="M75" s="9" t="s">
        <v>14</v>
      </c>
      <c r="N75" s="9" t="s">
        <v>0</v>
      </c>
      <c r="O75" s="9" t="s">
        <v>17</v>
      </c>
      <c r="P75" s="9" t="s">
        <v>22</v>
      </c>
      <c r="Q75" s="9" t="s">
        <v>1</v>
      </c>
      <c r="R75" s="9" t="s">
        <v>21</v>
      </c>
      <c r="S75" s="9" t="s">
        <v>2</v>
      </c>
      <c r="T75" s="9" t="s">
        <v>18</v>
      </c>
      <c r="U75" s="9" t="s">
        <v>26</v>
      </c>
      <c r="V75" s="10" t="s">
        <v>36</v>
      </c>
    </row>
    <row r="76" spans="2:22">
      <c r="B76" s="11" t="s">
        <v>9</v>
      </c>
      <c r="C76" s="12">
        <v>0</v>
      </c>
      <c r="D76" s="13">
        <v>0</v>
      </c>
      <c r="E76" s="13">
        <v>0</v>
      </c>
      <c r="F76" s="13">
        <v>0</v>
      </c>
      <c r="G76" s="13" t="s">
        <v>136</v>
      </c>
      <c r="H76" s="13" t="s">
        <v>136</v>
      </c>
      <c r="I76" s="13">
        <v>18</v>
      </c>
      <c r="J76" s="13">
        <v>120</v>
      </c>
      <c r="K76" s="13">
        <v>98</v>
      </c>
      <c r="L76" s="13">
        <v>66</v>
      </c>
      <c r="M76" s="13">
        <v>56</v>
      </c>
      <c r="N76" s="13">
        <v>37</v>
      </c>
      <c r="O76" s="13">
        <v>32</v>
      </c>
      <c r="P76" s="13">
        <v>19</v>
      </c>
      <c r="Q76" s="13">
        <v>20</v>
      </c>
      <c r="R76" s="13">
        <v>10</v>
      </c>
      <c r="S76" s="13">
        <v>13</v>
      </c>
      <c r="T76" s="13">
        <v>11</v>
      </c>
      <c r="U76" s="35">
        <v>27</v>
      </c>
      <c r="V76" s="32">
        <v>17</v>
      </c>
    </row>
    <row r="77" spans="2:22">
      <c r="B77" s="11" t="s">
        <v>31</v>
      </c>
      <c r="C77" s="12">
        <v>0</v>
      </c>
      <c r="D77" s="13">
        <v>0</v>
      </c>
      <c r="E77" s="13">
        <v>0</v>
      </c>
      <c r="F77" s="13">
        <v>0</v>
      </c>
      <c r="G77" s="13">
        <v>0</v>
      </c>
      <c r="H77" s="13">
        <v>0</v>
      </c>
      <c r="I77" s="13">
        <v>6</v>
      </c>
      <c r="J77" s="13" t="s">
        <v>136</v>
      </c>
      <c r="K77" s="13" t="s">
        <v>136</v>
      </c>
      <c r="L77" s="13" t="s">
        <v>136</v>
      </c>
      <c r="M77" s="13" t="s">
        <v>136</v>
      </c>
      <c r="N77" s="13">
        <v>0</v>
      </c>
      <c r="O77" s="13">
        <v>0</v>
      </c>
      <c r="P77" s="13">
        <v>0</v>
      </c>
      <c r="Q77" s="13">
        <v>0</v>
      </c>
      <c r="R77" s="13">
        <v>0</v>
      </c>
      <c r="S77" s="13">
        <v>0</v>
      </c>
      <c r="T77" s="13">
        <v>0</v>
      </c>
      <c r="U77" s="13">
        <v>0</v>
      </c>
      <c r="V77" s="14">
        <v>0</v>
      </c>
    </row>
    <row r="78" spans="2:22">
      <c r="B78" s="11" t="s">
        <v>23</v>
      </c>
      <c r="C78" s="12">
        <v>0</v>
      </c>
      <c r="D78" s="13">
        <v>0</v>
      </c>
      <c r="E78" s="13">
        <v>0</v>
      </c>
      <c r="F78" s="13">
        <v>0</v>
      </c>
      <c r="G78" s="13">
        <v>0</v>
      </c>
      <c r="H78" s="13" t="s">
        <v>136</v>
      </c>
      <c r="I78" s="13">
        <v>70</v>
      </c>
      <c r="J78" s="13">
        <v>99</v>
      </c>
      <c r="K78" s="13">
        <v>61</v>
      </c>
      <c r="L78" s="13">
        <v>51</v>
      </c>
      <c r="M78" s="13">
        <v>31</v>
      </c>
      <c r="N78" s="13">
        <v>19</v>
      </c>
      <c r="O78" s="13">
        <v>10</v>
      </c>
      <c r="P78" s="13">
        <v>134</v>
      </c>
      <c r="Q78" s="13">
        <v>29</v>
      </c>
      <c r="R78" s="13">
        <v>5</v>
      </c>
      <c r="S78" s="13">
        <v>5</v>
      </c>
      <c r="T78" s="13">
        <v>6</v>
      </c>
      <c r="U78" s="13">
        <v>16</v>
      </c>
      <c r="V78" s="14">
        <v>8</v>
      </c>
    </row>
    <row r="79" spans="2:22">
      <c r="B79" s="11" t="s">
        <v>16</v>
      </c>
      <c r="C79" s="12">
        <v>0</v>
      </c>
      <c r="D79" s="13">
        <v>0</v>
      </c>
      <c r="E79" s="13">
        <v>0</v>
      </c>
      <c r="F79" s="13">
        <v>0</v>
      </c>
      <c r="G79" s="13">
        <v>0</v>
      </c>
      <c r="H79" s="13" t="s">
        <v>136</v>
      </c>
      <c r="I79" s="13">
        <v>32</v>
      </c>
      <c r="J79" s="13">
        <v>47</v>
      </c>
      <c r="K79" s="13">
        <v>19</v>
      </c>
      <c r="L79" s="13">
        <v>19</v>
      </c>
      <c r="M79" s="13">
        <v>20</v>
      </c>
      <c r="N79" s="13">
        <v>15</v>
      </c>
      <c r="O79" s="13" t="s">
        <v>136</v>
      </c>
      <c r="P79" s="13">
        <v>23</v>
      </c>
      <c r="Q79" s="13">
        <v>13</v>
      </c>
      <c r="R79" s="13" t="s">
        <v>136</v>
      </c>
      <c r="S79" s="13" t="s">
        <v>136</v>
      </c>
      <c r="T79" s="13" t="s">
        <v>136</v>
      </c>
      <c r="U79" s="13">
        <v>11</v>
      </c>
      <c r="V79" s="14" t="s">
        <v>136</v>
      </c>
    </row>
    <row r="80" spans="2:22">
      <c r="B80" s="11" t="s">
        <v>20</v>
      </c>
      <c r="C80" s="12">
        <v>0</v>
      </c>
      <c r="D80" s="13">
        <v>0</v>
      </c>
      <c r="E80" s="13">
        <v>0</v>
      </c>
      <c r="F80" s="13" t="s">
        <v>136</v>
      </c>
      <c r="G80" s="13">
        <v>0</v>
      </c>
      <c r="H80" s="13" t="s">
        <v>136</v>
      </c>
      <c r="I80" s="13">
        <v>20</v>
      </c>
      <c r="J80" s="13">
        <v>30</v>
      </c>
      <c r="K80" s="13">
        <v>18</v>
      </c>
      <c r="L80" s="13">
        <v>17</v>
      </c>
      <c r="M80" s="13">
        <v>20</v>
      </c>
      <c r="N80" s="13">
        <v>5</v>
      </c>
      <c r="O80" s="13">
        <v>6</v>
      </c>
      <c r="P80" s="13">
        <v>6</v>
      </c>
      <c r="Q80" s="13" t="s">
        <v>136</v>
      </c>
      <c r="R80" s="13" t="s">
        <v>136</v>
      </c>
      <c r="S80" s="13">
        <v>5</v>
      </c>
      <c r="T80" s="13" t="s">
        <v>136</v>
      </c>
      <c r="U80" s="13">
        <v>16</v>
      </c>
      <c r="V80" s="14">
        <v>11</v>
      </c>
    </row>
    <row r="81" spans="2:22">
      <c r="B81" s="11" t="s">
        <v>4</v>
      </c>
      <c r="C81" s="12">
        <v>0</v>
      </c>
      <c r="D81" s="13">
        <v>0</v>
      </c>
      <c r="E81" s="13">
        <v>0</v>
      </c>
      <c r="F81" s="13">
        <v>0</v>
      </c>
      <c r="G81" s="13" t="s">
        <v>136</v>
      </c>
      <c r="H81" s="13" t="s">
        <v>136</v>
      </c>
      <c r="I81" s="13">
        <v>13</v>
      </c>
      <c r="J81" s="13">
        <v>26</v>
      </c>
      <c r="K81" s="13">
        <v>15</v>
      </c>
      <c r="L81" s="13">
        <v>12</v>
      </c>
      <c r="M81" s="13">
        <v>15</v>
      </c>
      <c r="N81" s="13">
        <v>13</v>
      </c>
      <c r="O81" s="13">
        <v>12</v>
      </c>
      <c r="P81" s="13" t="s">
        <v>136</v>
      </c>
      <c r="Q81" s="13">
        <v>8</v>
      </c>
      <c r="R81" s="13" t="s">
        <v>136</v>
      </c>
      <c r="S81" s="13">
        <v>0</v>
      </c>
      <c r="T81" s="13" t="s">
        <v>136</v>
      </c>
      <c r="U81" s="13" t="s">
        <v>136</v>
      </c>
      <c r="V81" s="14">
        <v>5</v>
      </c>
    </row>
    <row r="82" spans="2:22">
      <c r="B82" s="11" t="s">
        <v>27</v>
      </c>
      <c r="C82" s="12">
        <v>0</v>
      </c>
      <c r="D82" s="13">
        <v>0</v>
      </c>
      <c r="E82" s="13">
        <v>0</v>
      </c>
      <c r="F82" s="13">
        <v>0</v>
      </c>
      <c r="G82" s="13">
        <v>0</v>
      </c>
      <c r="H82" s="13" t="s">
        <v>136</v>
      </c>
      <c r="I82" s="13">
        <v>14</v>
      </c>
      <c r="J82" s="13">
        <v>8</v>
      </c>
      <c r="K82" s="13">
        <v>8</v>
      </c>
      <c r="L82" s="13">
        <v>7</v>
      </c>
      <c r="M82" s="13">
        <v>14</v>
      </c>
      <c r="N82" s="13">
        <v>8</v>
      </c>
      <c r="O82" s="13" t="s">
        <v>136</v>
      </c>
      <c r="P82" s="13" t="s">
        <v>136</v>
      </c>
      <c r="Q82" s="13" t="s">
        <v>136</v>
      </c>
      <c r="R82" s="13" t="s">
        <v>136</v>
      </c>
      <c r="S82" s="13" t="s">
        <v>136</v>
      </c>
      <c r="T82" s="13">
        <v>0</v>
      </c>
      <c r="U82" s="13">
        <v>0</v>
      </c>
      <c r="V82" s="14">
        <v>0</v>
      </c>
    </row>
    <row r="83" spans="2:22">
      <c r="B83" s="11" t="s">
        <v>33</v>
      </c>
      <c r="C83" s="12">
        <v>0</v>
      </c>
      <c r="D83" s="13" t="s">
        <v>136</v>
      </c>
      <c r="E83" s="13">
        <v>0</v>
      </c>
      <c r="F83" s="13">
        <v>0</v>
      </c>
      <c r="G83" s="13">
        <v>0</v>
      </c>
      <c r="H83" s="13" t="s">
        <v>136</v>
      </c>
      <c r="I83" s="13" t="s">
        <v>136</v>
      </c>
      <c r="J83" s="13">
        <v>6</v>
      </c>
      <c r="K83" s="13">
        <v>8</v>
      </c>
      <c r="L83" s="13">
        <v>5</v>
      </c>
      <c r="M83" s="13">
        <v>5</v>
      </c>
      <c r="N83" s="13">
        <v>5</v>
      </c>
      <c r="O83" s="13" t="s">
        <v>136</v>
      </c>
      <c r="P83" s="13">
        <v>0</v>
      </c>
      <c r="Q83" s="13" t="s">
        <v>136</v>
      </c>
      <c r="R83" s="13" t="s">
        <v>136</v>
      </c>
      <c r="S83" s="13" t="s">
        <v>136</v>
      </c>
      <c r="T83" s="13" t="s">
        <v>136</v>
      </c>
      <c r="U83" s="13" t="s">
        <v>136</v>
      </c>
      <c r="V83" s="14" t="s">
        <v>136</v>
      </c>
    </row>
    <row r="84" spans="2:22">
      <c r="B84" s="11" t="s">
        <v>13</v>
      </c>
      <c r="C84" s="12" t="s">
        <v>136</v>
      </c>
      <c r="D84" s="13" t="s">
        <v>136</v>
      </c>
      <c r="E84" s="13" t="s">
        <v>136</v>
      </c>
      <c r="F84" s="13">
        <v>6</v>
      </c>
      <c r="G84" s="13" t="s">
        <v>136</v>
      </c>
      <c r="H84" s="13" t="s">
        <v>136</v>
      </c>
      <c r="I84" s="13" t="s">
        <v>136</v>
      </c>
      <c r="J84" s="13">
        <v>6</v>
      </c>
      <c r="K84" s="13" t="s">
        <v>136</v>
      </c>
      <c r="L84" s="13" t="s">
        <v>136</v>
      </c>
      <c r="M84" s="13" t="s">
        <v>136</v>
      </c>
      <c r="N84" s="13" t="s">
        <v>136</v>
      </c>
      <c r="O84" s="13">
        <v>0</v>
      </c>
      <c r="P84" s="13" t="s">
        <v>136</v>
      </c>
      <c r="Q84" s="13" t="s">
        <v>136</v>
      </c>
      <c r="R84" s="13" t="s">
        <v>136</v>
      </c>
      <c r="S84" s="13" t="s">
        <v>136</v>
      </c>
      <c r="T84" s="13" t="s">
        <v>136</v>
      </c>
      <c r="U84" s="13">
        <v>0</v>
      </c>
      <c r="V84" s="14" t="s">
        <v>136</v>
      </c>
    </row>
    <row r="85" spans="2:22">
      <c r="B85" s="11" t="s">
        <v>45</v>
      </c>
      <c r="C85" s="12">
        <v>7</v>
      </c>
      <c r="D85" s="13">
        <v>9</v>
      </c>
      <c r="E85" s="13">
        <v>12</v>
      </c>
      <c r="F85" s="13">
        <v>11</v>
      </c>
      <c r="G85" s="13">
        <v>8</v>
      </c>
      <c r="H85" s="13">
        <v>10</v>
      </c>
      <c r="I85" s="13">
        <v>14</v>
      </c>
      <c r="J85" s="13">
        <v>6</v>
      </c>
      <c r="K85" s="13">
        <v>8</v>
      </c>
      <c r="L85" s="13" t="s">
        <v>136</v>
      </c>
      <c r="M85" s="13" t="s">
        <v>136</v>
      </c>
      <c r="N85" s="13" t="s">
        <v>136</v>
      </c>
      <c r="O85" s="13" t="s">
        <v>136</v>
      </c>
      <c r="P85" s="13" t="s">
        <v>136</v>
      </c>
      <c r="Q85" s="13">
        <v>0</v>
      </c>
      <c r="R85" s="13" t="s">
        <v>136</v>
      </c>
      <c r="S85" s="13" t="s">
        <v>136</v>
      </c>
      <c r="T85" s="13" t="s">
        <v>136</v>
      </c>
      <c r="U85" s="13">
        <v>0</v>
      </c>
      <c r="V85" s="14">
        <v>0</v>
      </c>
    </row>
    <row r="86" spans="2:22" ht="15.75" thickBot="1">
      <c r="B86" s="11" t="s">
        <v>46</v>
      </c>
      <c r="C86" s="12">
        <v>11</v>
      </c>
      <c r="D86" s="13">
        <v>9</v>
      </c>
      <c r="E86" s="13">
        <v>17</v>
      </c>
      <c r="F86" s="13">
        <v>16</v>
      </c>
      <c r="G86" s="13">
        <v>12</v>
      </c>
      <c r="H86" s="13">
        <v>16</v>
      </c>
      <c r="I86" s="13">
        <v>12</v>
      </c>
      <c r="J86" s="13" t="s">
        <v>136</v>
      </c>
      <c r="K86" s="13">
        <v>10</v>
      </c>
      <c r="L86" s="13" t="s">
        <v>136</v>
      </c>
      <c r="M86" s="13">
        <v>9</v>
      </c>
      <c r="N86" s="13">
        <v>7</v>
      </c>
      <c r="O86" s="13">
        <v>9</v>
      </c>
      <c r="P86" s="13">
        <v>0</v>
      </c>
      <c r="Q86" s="13" t="s">
        <v>136</v>
      </c>
      <c r="R86" s="13" t="s">
        <v>136</v>
      </c>
      <c r="S86" s="13">
        <v>6</v>
      </c>
      <c r="T86" s="13" t="s">
        <v>136</v>
      </c>
      <c r="U86" s="36">
        <v>0</v>
      </c>
      <c r="V86" s="46">
        <v>5</v>
      </c>
    </row>
    <row r="87" spans="2:22" ht="15.75" thickBot="1">
      <c r="B87" s="15" t="s">
        <v>111</v>
      </c>
      <c r="C87" s="16" t="s">
        <v>136</v>
      </c>
      <c r="D87" s="17">
        <v>23</v>
      </c>
      <c r="E87" s="17">
        <v>30</v>
      </c>
      <c r="F87" s="17" t="s">
        <v>136</v>
      </c>
      <c r="G87" s="17">
        <v>26</v>
      </c>
      <c r="H87" s="17">
        <v>49</v>
      </c>
      <c r="I87" s="17">
        <v>205</v>
      </c>
      <c r="J87" s="17">
        <v>355</v>
      </c>
      <c r="K87" s="17">
        <v>251</v>
      </c>
      <c r="L87" s="17">
        <v>184</v>
      </c>
      <c r="M87" s="17">
        <v>179</v>
      </c>
      <c r="N87" s="17">
        <v>112</v>
      </c>
      <c r="O87" s="17">
        <v>80</v>
      </c>
      <c r="P87" s="17">
        <v>190</v>
      </c>
      <c r="Q87" s="17">
        <v>78</v>
      </c>
      <c r="R87" s="17">
        <v>30</v>
      </c>
      <c r="S87" s="17">
        <v>38</v>
      </c>
      <c r="T87" s="17">
        <v>30</v>
      </c>
      <c r="U87" s="17">
        <v>72</v>
      </c>
      <c r="V87" s="18">
        <v>52</v>
      </c>
    </row>
    <row r="89" spans="2:22" ht="26.25">
      <c r="B89" s="1" t="s">
        <v>115</v>
      </c>
    </row>
    <row r="90" spans="2:22" ht="27" thickBot="1">
      <c r="B90" s="1"/>
    </row>
    <row r="91" spans="2:22" ht="15.75" thickBot="1">
      <c r="C91" s="4" t="s">
        <v>67</v>
      </c>
      <c r="D91" s="5"/>
      <c r="E91" s="5"/>
      <c r="F91" s="5"/>
      <c r="G91" s="5"/>
      <c r="H91" s="5"/>
      <c r="I91" s="5"/>
      <c r="J91" s="5"/>
      <c r="K91" s="5"/>
      <c r="L91" s="5"/>
      <c r="M91" s="5"/>
      <c r="N91" s="5"/>
      <c r="O91" s="5"/>
      <c r="P91" s="5"/>
      <c r="Q91" s="5"/>
      <c r="R91" s="5"/>
      <c r="S91" s="5"/>
      <c r="T91" s="5"/>
      <c r="U91" s="5"/>
      <c r="V91" s="45"/>
    </row>
    <row r="92" spans="2:22" ht="15.75" thickBot="1">
      <c r="B92" s="7" t="s">
        <v>110</v>
      </c>
      <c r="C92" s="8" t="s">
        <v>11</v>
      </c>
      <c r="D92" s="9" t="s">
        <v>43</v>
      </c>
      <c r="E92" s="9" t="s">
        <v>44</v>
      </c>
      <c r="F92" s="9" t="s">
        <v>38</v>
      </c>
      <c r="G92" s="9" t="s">
        <v>40</v>
      </c>
      <c r="H92" s="9" t="s">
        <v>5</v>
      </c>
      <c r="I92" s="9" t="s">
        <v>41</v>
      </c>
      <c r="J92" s="9" t="s">
        <v>6</v>
      </c>
      <c r="K92" s="9" t="s">
        <v>7</v>
      </c>
      <c r="L92" s="9" t="s">
        <v>42</v>
      </c>
      <c r="M92" s="9" t="s">
        <v>14</v>
      </c>
      <c r="N92" s="9" t="s">
        <v>0</v>
      </c>
      <c r="O92" s="9" t="s">
        <v>17</v>
      </c>
      <c r="P92" s="9" t="s">
        <v>22</v>
      </c>
      <c r="Q92" s="9" t="s">
        <v>1</v>
      </c>
      <c r="R92" s="9" t="s">
        <v>21</v>
      </c>
      <c r="S92" s="9" t="s">
        <v>2</v>
      </c>
      <c r="T92" s="9" t="s">
        <v>18</v>
      </c>
      <c r="U92" s="9" t="s">
        <v>26</v>
      </c>
      <c r="V92" s="10" t="s">
        <v>36</v>
      </c>
    </row>
    <row r="93" spans="2:22">
      <c r="B93" s="11" t="s">
        <v>9</v>
      </c>
      <c r="C93" s="12">
        <v>0</v>
      </c>
      <c r="D93" s="13">
        <v>0</v>
      </c>
      <c r="E93" s="13">
        <v>0</v>
      </c>
      <c r="F93" s="13">
        <v>0</v>
      </c>
      <c r="G93" s="13">
        <v>0</v>
      </c>
      <c r="H93" s="13">
        <v>0</v>
      </c>
      <c r="I93" s="13">
        <v>0</v>
      </c>
      <c r="J93" s="13">
        <v>0</v>
      </c>
      <c r="K93" s="13">
        <v>0</v>
      </c>
      <c r="L93" s="13">
        <v>0</v>
      </c>
      <c r="M93" s="13">
        <v>0</v>
      </c>
      <c r="N93" s="13">
        <v>0</v>
      </c>
      <c r="O93" s="13">
        <v>0</v>
      </c>
      <c r="P93" s="13">
        <v>176</v>
      </c>
      <c r="Q93" s="13">
        <v>551</v>
      </c>
      <c r="R93" s="13">
        <v>780</v>
      </c>
      <c r="S93" s="13">
        <v>1226</v>
      </c>
      <c r="T93" s="13">
        <v>1440</v>
      </c>
      <c r="U93" s="35">
        <v>1562</v>
      </c>
      <c r="V93" s="32">
        <v>1624</v>
      </c>
    </row>
    <row r="94" spans="2:22">
      <c r="B94" s="11" t="s">
        <v>31</v>
      </c>
      <c r="C94" s="12">
        <v>0</v>
      </c>
      <c r="D94" s="13">
        <v>0</v>
      </c>
      <c r="E94" s="13">
        <v>0</v>
      </c>
      <c r="F94" s="13">
        <v>0</v>
      </c>
      <c r="G94" s="13">
        <v>0</v>
      </c>
      <c r="H94" s="13">
        <v>0</v>
      </c>
      <c r="I94" s="13">
        <v>0</v>
      </c>
      <c r="J94" s="13">
        <v>0</v>
      </c>
      <c r="K94" s="13">
        <v>0</v>
      </c>
      <c r="L94" s="13">
        <v>0</v>
      </c>
      <c r="M94" s="13">
        <v>0</v>
      </c>
      <c r="N94" s="13">
        <v>0</v>
      </c>
      <c r="O94" s="13">
        <v>0</v>
      </c>
      <c r="P94" s="13" t="s">
        <v>136</v>
      </c>
      <c r="Q94" s="13">
        <v>10</v>
      </c>
      <c r="R94" s="13">
        <v>16</v>
      </c>
      <c r="S94" s="13">
        <v>32</v>
      </c>
      <c r="T94" s="13">
        <v>24</v>
      </c>
      <c r="U94" s="13">
        <v>37</v>
      </c>
      <c r="V94" s="14">
        <v>22</v>
      </c>
    </row>
    <row r="95" spans="2:22">
      <c r="B95" s="11" t="s">
        <v>23</v>
      </c>
      <c r="C95" s="12">
        <v>0</v>
      </c>
      <c r="D95" s="13">
        <v>0</v>
      </c>
      <c r="E95" s="13">
        <v>0</v>
      </c>
      <c r="F95" s="13">
        <v>0</v>
      </c>
      <c r="G95" s="13">
        <v>0</v>
      </c>
      <c r="H95" s="13">
        <v>0</v>
      </c>
      <c r="I95" s="13">
        <v>0</v>
      </c>
      <c r="J95" s="13">
        <v>0</v>
      </c>
      <c r="K95" s="13">
        <v>0</v>
      </c>
      <c r="L95" s="13">
        <v>0</v>
      </c>
      <c r="M95" s="13">
        <v>0</v>
      </c>
      <c r="N95" s="13">
        <v>0</v>
      </c>
      <c r="O95" s="13">
        <v>0</v>
      </c>
      <c r="P95" s="13" t="s">
        <v>136</v>
      </c>
      <c r="Q95" s="13">
        <v>21</v>
      </c>
      <c r="R95" s="13">
        <v>91</v>
      </c>
      <c r="S95" s="13">
        <v>165</v>
      </c>
      <c r="T95" s="13">
        <v>269</v>
      </c>
      <c r="U95" s="13">
        <v>284</v>
      </c>
      <c r="V95" s="14">
        <v>281</v>
      </c>
    </row>
    <row r="96" spans="2:22">
      <c r="B96" s="11" t="s">
        <v>16</v>
      </c>
      <c r="C96" s="12">
        <v>0</v>
      </c>
      <c r="D96" s="13">
        <v>0</v>
      </c>
      <c r="E96" s="13">
        <v>0</v>
      </c>
      <c r="F96" s="13">
        <v>0</v>
      </c>
      <c r="G96" s="13">
        <v>0</v>
      </c>
      <c r="H96" s="13">
        <v>0</v>
      </c>
      <c r="I96" s="13">
        <v>0</v>
      </c>
      <c r="J96" s="13">
        <v>0</v>
      </c>
      <c r="K96" s="13">
        <v>0</v>
      </c>
      <c r="L96" s="13">
        <v>0</v>
      </c>
      <c r="M96" s="13">
        <v>0</v>
      </c>
      <c r="N96" s="13">
        <v>0</v>
      </c>
      <c r="O96" s="13">
        <v>0</v>
      </c>
      <c r="P96" s="13">
        <v>0</v>
      </c>
      <c r="Q96" s="13" t="s">
        <v>136</v>
      </c>
      <c r="R96" s="13">
        <v>10</v>
      </c>
      <c r="S96" s="13">
        <v>19</v>
      </c>
      <c r="T96" s="13">
        <v>40</v>
      </c>
      <c r="U96" s="13">
        <v>62</v>
      </c>
      <c r="V96" s="14">
        <v>93</v>
      </c>
    </row>
    <row r="97" spans="2:22">
      <c r="B97" s="11" t="s">
        <v>20</v>
      </c>
      <c r="C97" s="12">
        <v>0</v>
      </c>
      <c r="D97" s="13">
        <v>0</v>
      </c>
      <c r="E97" s="13">
        <v>0</v>
      </c>
      <c r="F97" s="13">
        <v>0</v>
      </c>
      <c r="G97" s="13">
        <v>0</v>
      </c>
      <c r="H97" s="13">
        <v>0</v>
      </c>
      <c r="I97" s="13">
        <v>0</v>
      </c>
      <c r="J97" s="13">
        <v>0</v>
      </c>
      <c r="K97" s="13">
        <v>0</v>
      </c>
      <c r="L97" s="13">
        <v>0</v>
      </c>
      <c r="M97" s="13">
        <v>0</v>
      </c>
      <c r="N97" s="13">
        <v>0</v>
      </c>
      <c r="O97" s="13">
        <v>0</v>
      </c>
      <c r="P97" s="13">
        <v>0</v>
      </c>
      <c r="Q97" s="13">
        <v>0</v>
      </c>
      <c r="R97" s="13">
        <v>5</v>
      </c>
      <c r="S97" s="13">
        <v>13</v>
      </c>
      <c r="T97" s="13">
        <v>20</v>
      </c>
      <c r="U97" s="13">
        <v>37</v>
      </c>
      <c r="V97" s="14">
        <v>46</v>
      </c>
    </row>
    <row r="98" spans="2:22">
      <c r="B98" s="11" t="s">
        <v>4</v>
      </c>
      <c r="C98" s="12">
        <v>0</v>
      </c>
      <c r="D98" s="13">
        <v>0</v>
      </c>
      <c r="E98" s="13">
        <v>0</v>
      </c>
      <c r="F98" s="13">
        <v>0</v>
      </c>
      <c r="G98" s="13">
        <v>0</v>
      </c>
      <c r="H98" s="13">
        <v>0</v>
      </c>
      <c r="I98" s="13">
        <v>0</v>
      </c>
      <c r="J98" s="13">
        <v>0</v>
      </c>
      <c r="K98" s="13">
        <v>0</v>
      </c>
      <c r="L98" s="13">
        <v>0</v>
      </c>
      <c r="M98" s="13">
        <v>0</v>
      </c>
      <c r="N98" s="13">
        <v>0</v>
      </c>
      <c r="O98" s="13">
        <v>0</v>
      </c>
      <c r="P98" s="13">
        <v>0</v>
      </c>
      <c r="Q98" s="13">
        <v>0</v>
      </c>
      <c r="R98" s="13" t="s">
        <v>136</v>
      </c>
      <c r="S98" s="13" t="s">
        <v>136</v>
      </c>
      <c r="T98" s="13">
        <v>8</v>
      </c>
      <c r="U98" s="13">
        <v>26</v>
      </c>
      <c r="V98" s="14">
        <v>42</v>
      </c>
    </row>
    <row r="99" spans="2:22">
      <c r="B99" s="11" t="s">
        <v>27</v>
      </c>
      <c r="C99" s="12">
        <v>0</v>
      </c>
      <c r="D99" s="13">
        <v>0</v>
      </c>
      <c r="E99" s="13">
        <v>0</v>
      </c>
      <c r="F99" s="13">
        <v>0</v>
      </c>
      <c r="G99" s="13">
        <v>0</v>
      </c>
      <c r="H99" s="13">
        <v>0</v>
      </c>
      <c r="I99" s="13">
        <v>0</v>
      </c>
      <c r="J99" s="13">
        <v>0</v>
      </c>
      <c r="K99" s="13">
        <v>0</v>
      </c>
      <c r="L99" s="13">
        <v>0</v>
      </c>
      <c r="M99" s="13">
        <v>0</v>
      </c>
      <c r="N99" s="13">
        <v>0</v>
      </c>
      <c r="O99" s="13">
        <v>0</v>
      </c>
      <c r="P99" s="13">
        <v>0</v>
      </c>
      <c r="Q99" s="13">
        <v>0</v>
      </c>
      <c r="R99" s="13" t="s">
        <v>136</v>
      </c>
      <c r="S99" s="13" t="s">
        <v>136</v>
      </c>
      <c r="T99" s="13" t="s">
        <v>136</v>
      </c>
      <c r="U99" s="13">
        <v>5</v>
      </c>
      <c r="V99" s="14">
        <v>14</v>
      </c>
    </row>
    <row r="100" spans="2:22">
      <c r="B100" s="11" t="s">
        <v>33</v>
      </c>
      <c r="C100" s="12">
        <v>0</v>
      </c>
      <c r="D100" s="13">
        <v>0</v>
      </c>
      <c r="E100" s="13">
        <v>0</v>
      </c>
      <c r="F100" s="13">
        <v>0</v>
      </c>
      <c r="G100" s="13">
        <v>0</v>
      </c>
      <c r="H100" s="13">
        <v>0</v>
      </c>
      <c r="I100" s="13">
        <v>0</v>
      </c>
      <c r="J100" s="13">
        <v>0</v>
      </c>
      <c r="K100" s="13">
        <v>0</v>
      </c>
      <c r="L100" s="13">
        <v>0</v>
      </c>
      <c r="M100" s="13">
        <v>0</v>
      </c>
      <c r="N100" s="13">
        <v>0</v>
      </c>
      <c r="O100" s="13">
        <v>0</v>
      </c>
      <c r="P100" s="13">
        <v>0</v>
      </c>
      <c r="Q100" s="13">
        <v>0</v>
      </c>
      <c r="R100" s="13">
        <v>0</v>
      </c>
      <c r="S100" s="13">
        <v>0</v>
      </c>
      <c r="T100" s="13" t="s">
        <v>136</v>
      </c>
      <c r="U100" s="13" t="s">
        <v>136</v>
      </c>
      <c r="V100" s="14">
        <v>11</v>
      </c>
    </row>
    <row r="101" spans="2:22">
      <c r="B101" s="11" t="s">
        <v>13</v>
      </c>
      <c r="C101" s="12">
        <v>0</v>
      </c>
      <c r="D101" s="13">
        <v>0</v>
      </c>
      <c r="E101" s="13">
        <v>0</v>
      </c>
      <c r="F101" s="13">
        <v>0</v>
      </c>
      <c r="G101" s="13">
        <v>0</v>
      </c>
      <c r="H101" s="13">
        <v>0</v>
      </c>
      <c r="I101" s="13">
        <v>0</v>
      </c>
      <c r="J101" s="13">
        <v>0</v>
      </c>
      <c r="K101" s="13">
        <v>0</v>
      </c>
      <c r="L101" s="13">
        <v>0</v>
      </c>
      <c r="M101" s="13">
        <v>0</v>
      </c>
      <c r="N101" s="13">
        <v>0</v>
      </c>
      <c r="O101" s="13">
        <v>0</v>
      </c>
      <c r="P101" s="13">
        <v>0</v>
      </c>
      <c r="Q101" s="13">
        <v>0</v>
      </c>
      <c r="R101" s="13">
        <v>0</v>
      </c>
      <c r="S101" s="13">
        <v>0</v>
      </c>
      <c r="T101" s="13" t="s">
        <v>136</v>
      </c>
      <c r="U101" s="13" t="s">
        <v>136</v>
      </c>
      <c r="V101" s="14">
        <v>5</v>
      </c>
    </row>
    <row r="102" spans="2:22">
      <c r="B102" s="11" t="s">
        <v>45</v>
      </c>
      <c r="C102" s="12">
        <v>0</v>
      </c>
      <c r="D102" s="13">
        <v>0</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t="s">
        <v>136</v>
      </c>
      <c r="V102" s="14" t="s">
        <v>136</v>
      </c>
    </row>
    <row r="103" spans="2:22" ht="15.75" thickBot="1">
      <c r="B103" s="11" t="s">
        <v>46</v>
      </c>
      <c r="C103" s="12">
        <v>0</v>
      </c>
      <c r="D103" s="13">
        <v>0</v>
      </c>
      <c r="E103" s="13">
        <v>0</v>
      </c>
      <c r="F103" s="13">
        <v>0</v>
      </c>
      <c r="G103" s="13">
        <v>0</v>
      </c>
      <c r="H103" s="13">
        <v>0</v>
      </c>
      <c r="I103" s="13">
        <v>0</v>
      </c>
      <c r="J103" s="13">
        <v>0</v>
      </c>
      <c r="K103" s="13">
        <v>0</v>
      </c>
      <c r="L103" s="13">
        <v>0</v>
      </c>
      <c r="M103" s="13">
        <v>0</v>
      </c>
      <c r="N103" s="13">
        <v>0</v>
      </c>
      <c r="O103" s="13">
        <v>0</v>
      </c>
      <c r="P103" s="13">
        <v>0</v>
      </c>
      <c r="Q103" s="13">
        <v>0</v>
      </c>
      <c r="R103" s="13">
        <v>0</v>
      </c>
      <c r="S103" s="13">
        <v>0</v>
      </c>
      <c r="T103" s="13">
        <v>0</v>
      </c>
      <c r="U103" s="36">
        <v>0</v>
      </c>
      <c r="V103" s="46">
        <v>0</v>
      </c>
    </row>
    <row r="104" spans="2:22" ht="15.75" thickBot="1">
      <c r="B104" s="15" t="s">
        <v>111</v>
      </c>
      <c r="C104" s="16">
        <v>0</v>
      </c>
      <c r="D104" s="17">
        <v>0</v>
      </c>
      <c r="E104" s="17">
        <v>0</v>
      </c>
      <c r="F104" s="17">
        <v>0</v>
      </c>
      <c r="G104" s="17">
        <v>0</v>
      </c>
      <c r="H104" s="17">
        <v>0</v>
      </c>
      <c r="I104" s="17">
        <v>0</v>
      </c>
      <c r="J104" s="17">
        <v>0</v>
      </c>
      <c r="K104" s="17">
        <v>0</v>
      </c>
      <c r="L104" s="17">
        <v>0</v>
      </c>
      <c r="M104" s="17">
        <v>0</v>
      </c>
      <c r="N104" s="17">
        <v>0</v>
      </c>
      <c r="O104" s="17">
        <v>0</v>
      </c>
      <c r="P104" s="17">
        <v>181</v>
      </c>
      <c r="Q104" s="17" t="s">
        <v>136</v>
      </c>
      <c r="R104" s="17">
        <v>904</v>
      </c>
      <c r="S104" s="17">
        <v>1460</v>
      </c>
      <c r="T104" s="17">
        <v>1804</v>
      </c>
      <c r="U104" s="17">
        <v>2018</v>
      </c>
      <c r="V104" s="18" t="s">
        <v>136</v>
      </c>
    </row>
    <row r="106" spans="2:22" ht="26.25">
      <c r="B106" s="1" t="s">
        <v>116</v>
      </c>
    </row>
    <row r="107" spans="2:22" ht="27" thickBot="1">
      <c r="B107" s="1"/>
    </row>
    <row r="108" spans="2:22" ht="15.75" thickBot="1">
      <c r="C108" s="4" t="s">
        <v>67</v>
      </c>
      <c r="D108" s="5"/>
      <c r="E108" s="5"/>
      <c r="F108" s="5"/>
      <c r="G108" s="5"/>
      <c r="H108" s="5"/>
      <c r="I108" s="5"/>
      <c r="J108" s="5"/>
      <c r="K108" s="5"/>
      <c r="L108" s="5"/>
      <c r="M108" s="5"/>
      <c r="N108" s="5"/>
      <c r="O108" s="5"/>
      <c r="P108" s="5"/>
      <c r="Q108" s="5"/>
      <c r="R108" s="5"/>
      <c r="S108" s="5"/>
      <c r="T108" s="5"/>
      <c r="U108" s="5"/>
      <c r="V108" s="45"/>
    </row>
    <row r="109" spans="2:22" ht="15.75" thickBot="1">
      <c r="B109" s="7" t="s">
        <v>110</v>
      </c>
      <c r="C109" s="8" t="s">
        <v>11</v>
      </c>
      <c r="D109" s="9" t="s">
        <v>43</v>
      </c>
      <c r="E109" s="9" t="s">
        <v>44</v>
      </c>
      <c r="F109" s="9" t="s">
        <v>38</v>
      </c>
      <c r="G109" s="9" t="s">
        <v>40</v>
      </c>
      <c r="H109" s="9" t="s">
        <v>5</v>
      </c>
      <c r="I109" s="9" t="s">
        <v>41</v>
      </c>
      <c r="J109" s="9" t="s">
        <v>6</v>
      </c>
      <c r="K109" s="9" t="s">
        <v>7</v>
      </c>
      <c r="L109" s="9" t="s">
        <v>42</v>
      </c>
      <c r="M109" s="9" t="s">
        <v>14</v>
      </c>
      <c r="N109" s="9" t="s">
        <v>0</v>
      </c>
      <c r="O109" s="9" t="s">
        <v>17</v>
      </c>
      <c r="P109" s="9" t="s">
        <v>22</v>
      </c>
      <c r="Q109" s="9" t="s">
        <v>1</v>
      </c>
      <c r="R109" s="9" t="s">
        <v>21</v>
      </c>
      <c r="S109" s="9" t="s">
        <v>2</v>
      </c>
      <c r="T109" s="9" t="s">
        <v>18</v>
      </c>
      <c r="U109" s="9" t="s">
        <v>26</v>
      </c>
      <c r="V109" s="10" t="s">
        <v>36</v>
      </c>
    </row>
    <row r="110" spans="2:22">
      <c r="B110" s="11" t="s">
        <v>9</v>
      </c>
      <c r="C110" s="12">
        <v>0</v>
      </c>
      <c r="D110" s="13">
        <v>0</v>
      </c>
      <c r="E110" s="13">
        <v>0</v>
      </c>
      <c r="F110" s="13">
        <v>0</v>
      </c>
      <c r="G110" s="13">
        <v>0</v>
      </c>
      <c r="H110" s="13">
        <v>0</v>
      </c>
      <c r="I110" s="13">
        <v>0</v>
      </c>
      <c r="J110" s="13">
        <v>0</v>
      </c>
      <c r="K110" s="13">
        <v>0</v>
      </c>
      <c r="L110" s="13">
        <v>0</v>
      </c>
      <c r="M110" s="13">
        <v>0</v>
      </c>
      <c r="N110" s="13" t="s">
        <v>136</v>
      </c>
      <c r="O110" s="13">
        <v>7</v>
      </c>
      <c r="P110" s="13">
        <v>46</v>
      </c>
      <c r="Q110" s="13">
        <v>434</v>
      </c>
      <c r="R110" s="13">
        <v>1099</v>
      </c>
      <c r="S110" s="13">
        <v>863</v>
      </c>
      <c r="T110" s="13">
        <v>509</v>
      </c>
      <c r="U110" s="35">
        <v>367</v>
      </c>
      <c r="V110" s="32">
        <v>166</v>
      </c>
    </row>
    <row r="111" spans="2:22">
      <c r="B111" s="11" t="s">
        <v>31</v>
      </c>
      <c r="C111" s="12">
        <v>0</v>
      </c>
      <c r="D111" s="13">
        <v>0</v>
      </c>
      <c r="E111" s="13">
        <v>0</v>
      </c>
      <c r="F111" s="13">
        <v>0</v>
      </c>
      <c r="G111" s="13">
        <v>0</v>
      </c>
      <c r="H111" s="13">
        <v>0</v>
      </c>
      <c r="I111" s="13">
        <v>0</v>
      </c>
      <c r="J111" s="13">
        <v>0</v>
      </c>
      <c r="K111" s="13">
        <v>0</v>
      </c>
      <c r="L111" s="13">
        <v>0</v>
      </c>
      <c r="M111" s="13">
        <v>0</v>
      </c>
      <c r="N111" s="13">
        <v>0</v>
      </c>
      <c r="O111" s="13" t="s">
        <v>136</v>
      </c>
      <c r="P111" s="13">
        <v>8</v>
      </c>
      <c r="Q111" s="13">
        <v>16</v>
      </c>
      <c r="R111" s="13">
        <v>32</v>
      </c>
      <c r="S111" s="13">
        <v>41</v>
      </c>
      <c r="T111" s="13">
        <v>23</v>
      </c>
      <c r="U111" s="13">
        <v>11</v>
      </c>
      <c r="V111" s="14" t="s">
        <v>136</v>
      </c>
    </row>
    <row r="112" spans="2:22">
      <c r="B112" s="11" t="s">
        <v>23</v>
      </c>
      <c r="C112" s="12">
        <v>0</v>
      </c>
      <c r="D112" s="13">
        <v>0</v>
      </c>
      <c r="E112" s="13">
        <v>0</v>
      </c>
      <c r="F112" s="13">
        <v>0</v>
      </c>
      <c r="G112" s="13">
        <v>0</v>
      </c>
      <c r="H112" s="13">
        <v>0</v>
      </c>
      <c r="I112" s="13">
        <v>0</v>
      </c>
      <c r="J112" s="13">
        <v>0</v>
      </c>
      <c r="K112" s="13">
        <v>0</v>
      </c>
      <c r="L112" s="13">
        <v>0</v>
      </c>
      <c r="M112" s="13" t="s">
        <v>136</v>
      </c>
      <c r="N112" s="13" t="s">
        <v>136</v>
      </c>
      <c r="O112" s="13" t="s">
        <v>136</v>
      </c>
      <c r="P112" s="13">
        <v>23</v>
      </c>
      <c r="Q112" s="13">
        <v>135</v>
      </c>
      <c r="R112" s="13">
        <v>358</v>
      </c>
      <c r="S112" s="13">
        <v>245</v>
      </c>
      <c r="T112" s="13">
        <v>177</v>
      </c>
      <c r="U112" s="13">
        <v>116</v>
      </c>
      <c r="V112" s="14">
        <v>75</v>
      </c>
    </row>
    <row r="113" spans="2:22">
      <c r="B113" s="11" t="s">
        <v>16</v>
      </c>
      <c r="C113" s="12">
        <v>0</v>
      </c>
      <c r="D113" s="13">
        <v>0</v>
      </c>
      <c r="E113" s="13">
        <v>0</v>
      </c>
      <c r="F113" s="13">
        <v>0</v>
      </c>
      <c r="G113" s="13">
        <v>0</v>
      </c>
      <c r="H113" s="13">
        <v>0</v>
      </c>
      <c r="I113" s="13">
        <v>0</v>
      </c>
      <c r="J113" s="13">
        <v>0</v>
      </c>
      <c r="K113" s="13">
        <v>0</v>
      </c>
      <c r="L113" s="13">
        <v>0</v>
      </c>
      <c r="M113" s="13">
        <v>0</v>
      </c>
      <c r="N113" s="13">
        <v>0</v>
      </c>
      <c r="O113" s="13" t="s">
        <v>136</v>
      </c>
      <c r="P113" s="13">
        <v>6</v>
      </c>
      <c r="Q113" s="13">
        <v>24</v>
      </c>
      <c r="R113" s="13">
        <v>85</v>
      </c>
      <c r="S113" s="13">
        <v>70</v>
      </c>
      <c r="T113" s="13">
        <v>53</v>
      </c>
      <c r="U113" s="13">
        <v>29</v>
      </c>
      <c r="V113" s="14">
        <v>24</v>
      </c>
    </row>
    <row r="114" spans="2:22">
      <c r="B114" s="11" t="s">
        <v>20</v>
      </c>
      <c r="C114" s="12">
        <v>0</v>
      </c>
      <c r="D114" s="13">
        <v>0</v>
      </c>
      <c r="E114" s="13">
        <v>0</v>
      </c>
      <c r="F114" s="13">
        <v>0</v>
      </c>
      <c r="G114" s="13">
        <v>0</v>
      </c>
      <c r="H114" s="13">
        <v>0</v>
      </c>
      <c r="I114" s="13">
        <v>0</v>
      </c>
      <c r="J114" s="13">
        <v>0</v>
      </c>
      <c r="K114" s="13">
        <v>0</v>
      </c>
      <c r="L114" s="13">
        <v>0</v>
      </c>
      <c r="M114" s="13">
        <v>0</v>
      </c>
      <c r="N114" s="13">
        <v>0</v>
      </c>
      <c r="O114" s="13" t="s">
        <v>136</v>
      </c>
      <c r="P114" s="13" t="s">
        <v>136</v>
      </c>
      <c r="Q114" s="13">
        <v>27</v>
      </c>
      <c r="R114" s="13">
        <v>62</v>
      </c>
      <c r="S114" s="13">
        <v>46</v>
      </c>
      <c r="T114" s="13">
        <v>52</v>
      </c>
      <c r="U114" s="13">
        <v>28</v>
      </c>
      <c r="V114" s="14">
        <v>21</v>
      </c>
    </row>
    <row r="115" spans="2:22">
      <c r="B115" s="11" t="s">
        <v>4</v>
      </c>
      <c r="C115" s="12">
        <v>0</v>
      </c>
      <c r="D115" s="13">
        <v>0</v>
      </c>
      <c r="E115" s="13">
        <v>0</v>
      </c>
      <c r="F115" s="13">
        <v>0</v>
      </c>
      <c r="G115" s="13">
        <v>0</v>
      </c>
      <c r="H115" s="13">
        <v>0</v>
      </c>
      <c r="I115" s="13">
        <v>0</v>
      </c>
      <c r="J115" s="13">
        <v>0</v>
      </c>
      <c r="K115" s="13">
        <v>0</v>
      </c>
      <c r="L115" s="13">
        <v>0</v>
      </c>
      <c r="M115" s="13">
        <v>0</v>
      </c>
      <c r="N115" s="13" t="s">
        <v>136</v>
      </c>
      <c r="O115" s="13" t="s">
        <v>136</v>
      </c>
      <c r="P115" s="13" t="s">
        <v>136</v>
      </c>
      <c r="Q115" s="13">
        <v>18</v>
      </c>
      <c r="R115" s="13">
        <v>67</v>
      </c>
      <c r="S115" s="13">
        <v>54</v>
      </c>
      <c r="T115" s="13">
        <v>41</v>
      </c>
      <c r="U115" s="13">
        <v>32</v>
      </c>
      <c r="V115" s="14">
        <v>25</v>
      </c>
    </row>
    <row r="116" spans="2:22">
      <c r="B116" s="11" t="s">
        <v>27</v>
      </c>
      <c r="C116" s="12">
        <v>0</v>
      </c>
      <c r="D116" s="13">
        <v>0</v>
      </c>
      <c r="E116" s="13">
        <v>0</v>
      </c>
      <c r="F116" s="13">
        <v>0</v>
      </c>
      <c r="G116" s="13">
        <v>0</v>
      </c>
      <c r="H116" s="13">
        <v>0</v>
      </c>
      <c r="I116" s="13">
        <v>0</v>
      </c>
      <c r="J116" s="13">
        <v>0</v>
      </c>
      <c r="K116" s="13">
        <v>0</v>
      </c>
      <c r="L116" s="13">
        <v>0</v>
      </c>
      <c r="M116" s="13">
        <v>0</v>
      </c>
      <c r="N116" s="13">
        <v>0</v>
      </c>
      <c r="O116" s="13">
        <v>0</v>
      </c>
      <c r="P116" s="13" t="s">
        <v>136</v>
      </c>
      <c r="Q116" s="13">
        <v>14</v>
      </c>
      <c r="R116" s="13">
        <v>25</v>
      </c>
      <c r="S116" s="13">
        <v>17</v>
      </c>
      <c r="T116" s="13">
        <v>26</v>
      </c>
      <c r="U116" s="13">
        <v>15</v>
      </c>
      <c r="V116" s="14">
        <v>18</v>
      </c>
    </row>
    <row r="117" spans="2:22">
      <c r="B117" s="11" t="s">
        <v>33</v>
      </c>
      <c r="C117" s="12">
        <v>0</v>
      </c>
      <c r="D117" s="13">
        <v>0</v>
      </c>
      <c r="E117" s="13">
        <v>0</v>
      </c>
      <c r="F117" s="13">
        <v>0</v>
      </c>
      <c r="G117" s="13">
        <v>0</v>
      </c>
      <c r="H117" s="13">
        <v>0</v>
      </c>
      <c r="I117" s="13">
        <v>0</v>
      </c>
      <c r="J117" s="13">
        <v>0</v>
      </c>
      <c r="K117" s="13">
        <v>0</v>
      </c>
      <c r="L117" s="13">
        <v>0</v>
      </c>
      <c r="M117" s="13">
        <v>0</v>
      </c>
      <c r="N117" s="13">
        <v>0</v>
      </c>
      <c r="O117" s="13" t="s">
        <v>136</v>
      </c>
      <c r="P117" s="13" t="s">
        <v>136</v>
      </c>
      <c r="Q117" s="13">
        <v>8</v>
      </c>
      <c r="R117" s="13">
        <v>6</v>
      </c>
      <c r="S117" s="13">
        <v>11</v>
      </c>
      <c r="T117" s="13">
        <v>20</v>
      </c>
      <c r="U117" s="13">
        <v>11</v>
      </c>
      <c r="V117" s="14">
        <v>9</v>
      </c>
    </row>
    <row r="118" spans="2:22">
      <c r="B118" s="11" t="s">
        <v>13</v>
      </c>
      <c r="C118" s="12">
        <v>0</v>
      </c>
      <c r="D118" s="13">
        <v>0</v>
      </c>
      <c r="E118" s="13">
        <v>0</v>
      </c>
      <c r="F118" s="13">
        <v>0</v>
      </c>
      <c r="G118" s="13">
        <v>0</v>
      </c>
      <c r="H118" s="13">
        <v>0</v>
      </c>
      <c r="I118" s="13">
        <v>0</v>
      </c>
      <c r="J118" s="13">
        <v>0</v>
      </c>
      <c r="K118" s="13">
        <v>0</v>
      </c>
      <c r="L118" s="13">
        <v>0</v>
      </c>
      <c r="M118" s="13">
        <v>0</v>
      </c>
      <c r="N118" s="13">
        <v>0</v>
      </c>
      <c r="O118" s="13">
        <v>0</v>
      </c>
      <c r="P118" s="13">
        <v>0</v>
      </c>
      <c r="Q118" s="13">
        <v>0</v>
      </c>
      <c r="R118" s="13">
        <v>6</v>
      </c>
      <c r="S118" s="13">
        <v>6</v>
      </c>
      <c r="T118" s="13">
        <v>10</v>
      </c>
      <c r="U118" s="13">
        <v>6</v>
      </c>
      <c r="V118" s="14" t="s">
        <v>136</v>
      </c>
    </row>
    <row r="119" spans="2:22">
      <c r="B119" s="11" t="s">
        <v>45</v>
      </c>
      <c r="C119" s="12">
        <v>0</v>
      </c>
      <c r="D119" s="13">
        <v>0</v>
      </c>
      <c r="E119" s="13">
        <v>0</v>
      </c>
      <c r="F119" s="13">
        <v>0</v>
      </c>
      <c r="G119" s="13">
        <v>0</v>
      </c>
      <c r="H119" s="13">
        <v>0</v>
      </c>
      <c r="I119" s="13">
        <v>0</v>
      </c>
      <c r="J119" s="13">
        <v>0</v>
      </c>
      <c r="K119" s="13">
        <v>0</v>
      </c>
      <c r="L119" s="13">
        <v>0</v>
      </c>
      <c r="M119" s="13">
        <v>0</v>
      </c>
      <c r="N119" s="13">
        <v>0</v>
      </c>
      <c r="O119" s="13">
        <v>0</v>
      </c>
      <c r="P119" s="13">
        <v>0</v>
      </c>
      <c r="Q119" s="13" t="s">
        <v>136</v>
      </c>
      <c r="R119" s="13" t="s">
        <v>136</v>
      </c>
      <c r="S119" s="13">
        <v>5</v>
      </c>
      <c r="T119" s="13" t="s">
        <v>136</v>
      </c>
      <c r="U119" s="13" t="s">
        <v>136</v>
      </c>
      <c r="V119" s="14" t="s">
        <v>136</v>
      </c>
    </row>
    <row r="120" spans="2:22" ht="15.75" thickBot="1">
      <c r="B120" s="11" t="s">
        <v>46</v>
      </c>
      <c r="C120" s="12">
        <v>0</v>
      </c>
      <c r="D120" s="13">
        <v>0</v>
      </c>
      <c r="E120" s="13">
        <v>0</v>
      </c>
      <c r="F120" s="13">
        <v>0</v>
      </c>
      <c r="G120" s="13">
        <v>0</v>
      </c>
      <c r="H120" s="13">
        <v>0</v>
      </c>
      <c r="I120" s="13">
        <v>0</v>
      </c>
      <c r="J120" s="13">
        <v>0</v>
      </c>
      <c r="K120" s="13">
        <v>0</v>
      </c>
      <c r="L120" s="13">
        <v>0</v>
      </c>
      <c r="M120" s="13">
        <v>0</v>
      </c>
      <c r="N120" s="13">
        <v>0</v>
      </c>
      <c r="O120" s="13">
        <v>0</v>
      </c>
      <c r="P120" s="13" t="s">
        <v>136</v>
      </c>
      <c r="Q120" s="13">
        <v>0</v>
      </c>
      <c r="R120" s="13">
        <v>0</v>
      </c>
      <c r="S120" s="13" t="s">
        <v>136</v>
      </c>
      <c r="T120" s="13">
        <v>5</v>
      </c>
      <c r="U120" s="36">
        <v>0</v>
      </c>
      <c r="V120" s="46" t="s">
        <v>136</v>
      </c>
    </row>
    <row r="121" spans="2:22" ht="15.75" thickBot="1">
      <c r="B121" s="15" t="s">
        <v>111</v>
      </c>
      <c r="C121" s="16">
        <v>0</v>
      </c>
      <c r="D121" s="17">
        <v>0</v>
      </c>
      <c r="E121" s="17">
        <v>0</v>
      </c>
      <c r="F121" s="17">
        <v>0</v>
      </c>
      <c r="G121" s="17">
        <v>0</v>
      </c>
      <c r="H121" s="17">
        <v>0</v>
      </c>
      <c r="I121" s="17">
        <v>0</v>
      </c>
      <c r="J121" s="17">
        <v>0</v>
      </c>
      <c r="K121" s="17">
        <v>0</v>
      </c>
      <c r="L121" s="17">
        <v>0</v>
      </c>
      <c r="M121" s="17" t="s">
        <v>136</v>
      </c>
      <c r="N121" s="17" t="s">
        <v>136</v>
      </c>
      <c r="O121" s="17">
        <v>20</v>
      </c>
      <c r="P121" s="17">
        <v>92</v>
      </c>
      <c r="Q121" s="17" t="s">
        <v>136</v>
      </c>
      <c r="R121" s="17" t="s">
        <v>136</v>
      </c>
      <c r="S121" s="17" t="s">
        <v>136</v>
      </c>
      <c r="T121" s="17" t="s">
        <v>136</v>
      </c>
      <c r="U121" s="17" t="s">
        <v>136</v>
      </c>
      <c r="V121" s="18" t="s">
        <v>136</v>
      </c>
    </row>
    <row r="123" spans="2:22" ht="26.25">
      <c r="B123" s="1" t="s">
        <v>117</v>
      </c>
    </row>
    <row r="124" spans="2:22" ht="27" thickBot="1">
      <c r="B124" s="1"/>
    </row>
    <row r="125" spans="2:22" ht="15.75" thickBot="1">
      <c r="C125" s="4" t="s">
        <v>67</v>
      </c>
      <c r="D125" s="5"/>
      <c r="E125" s="5"/>
      <c r="F125" s="5"/>
      <c r="G125" s="5"/>
      <c r="H125" s="5"/>
      <c r="I125" s="5"/>
      <c r="J125" s="5"/>
      <c r="K125" s="5"/>
      <c r="L125" s="5"/>
      <c r="M125" s="5"/>
      <c r="N125" s="5"/>
      <c r="O125" s="5"/>
      <c r="P125" s="5"/>
      <c r="Q125" s="5"/>
      <c r="R125" s="5"/>
      <c r="S125" s="5"/>
      <c r="T125" s="5"/>
      <c r="U125" s="5"/>
      <c r="V125" s="45"/>
    </row>
    <row r="126" spans="2:22" ht="15.75" thickBot="1">
      <c r="B126" s="7" t="s">
        <v>110</v>
      </c>
      <c r="C126" s="8" t="s">
        <v>11</v>
      </c>
      <c r="D126" s="9" t="s">
        <v>43</v>
      </c>
      <c r="E126" s="9" t="s">
        <v>44</v>
      </c>
      <c r="F126" s="9" t="s">
        <v>38</v>
      </c>
      <c r="G126" s="9" t="s">
        <v>40</v>
      </c>
      <c r="H126" s="9" t="s">
        <v>5</v>
      </c>
      <c r="I126" s="9" t="s">
        <v>41</v>
      </c>
      <c r="J126" s="9" t="s">
        <v>6</v>
      </c>
      <c r="K126" s="9" t="s">
        <v>7</v>
      </c>
      <c r="L126" s="9" t="s">
        <v>42</v>
      </c>
      <c r="M126" s="9" t="s">
        <v>14</v>
      </c>
      <c r="N126" s="9" t="s">
        <v>0</v>
      </c>
      <c r="O126" s="9" t="s">
        <v>17</v>
      </c>
      <c r="P126" s="9" t="s">
        <v>22</v>
      </c>
      <c r="Q126" s="9" t="s">
        <v>1</v>
      </c>
      <c r="R126" s="9" t="s">
        <v>21</v>
      </c>
      <c r="S126" s="9" t="s">
        <v>2</v>
      </c>
      <c r="T126" s="9" t="s">
        <v>18</v>
      </c>
      <c r="U126" s="9" t="s">
        <v>26</v>
      </c>
      <c r="V126" s="10" t="s">
        <v>36</v>
      </c>
    </row>
    <row r="127" spans="2:22">
      <c r="B127" s="11" t="s">
        <v>9</v>
      </c>
      <c r="C127" s="12">
        <v>0</v>
      </c>
      <c r="D127" s="13">
        <v>0</v>
      </c>
      <c r="E127" s="13">
        <v>0</v>
      </c>
      <c r="F127" s="13">
        <v>0</v>
      </c>
      <c r="G127" s="13">
        <v>0</v>
      </c>
      <c r="H127" s="13">
        <v>0</v>
      </c>
      <c r="I127" s="13">
        <v>0</v>
      </c>
      <c r="J127" s="13">
        <v>0</v>
      </c>
      <c r="K127" s="13">
        <v>0</v>
      </c>
      <c r="L127" s="13">
        <v>0</v>
      </c>
      <c r="M127" s="13">
        <v>0</v>
      </c>
      <c r="N127" s="13">
        <v>0</v>
      </c>
      <c r="O127" s="13">
        <v>0</v>
      </c>
      <c r="P127" s="13">
        <v>0</v>
      </c>
      <c r="Q127" s="13" t="s">
        <v>136</v>
      </c>
      <c r="R127" s="13">
        <v>11</v>
      </c>
      <c r="S127" s="13">
        <v>6</v>
      </c>
      <c r="T127" s="13">
        <v>7</v>
      </c>
      <c r="U127" s="35">
        <v>12</v>
      </c>
      <c r="V127" s="32">
        <v>5</v>
      </c>
    </row>
    <row r="128" spans="2:22">
      <c r="B128" s="11" t="s">
        <v>31</v>
      </c>
      <c r="C128" s="12">
        <v>0</v>
      </c>
      <c r="D128" s="13">
        <v>0</v>
      </c>
      <c r="E128" s="13">
        <v>0</v>
      </c>
      <c r="F128" s="13">
        <v>0</v>
      </c>
      <c r="G128" s="13">
        <v>0</v>
      </c>
      <c r="H128" s="13">
        <v>0</v>
      </c>
      <c r="I128" s="13">
        <v>0</v>
      </c>
      <c r="J128" s="13">
        <v>0</v>
      </c>
      <c r="K128" s="13">
        <v>0</v>
      </c>
      <c r="L128" s="13">
        <v>0</v>
      </c>
      <c r="M128" s="13">
        <v>0</v>
      </c>
      <c r="N128" s="13">
        <v>0</v>
      </c>
      <c r="O128" s="13">
        <v>0</v>
      </c>
      <c r="P128" s="13">
        <v>0</v>
      </c>
      <c r="Q128" s="13">
        <v>0</v>
      </c>
      <c r="R128" s="13">
        <v>0</v>
      </c>
      <c r="S128" s="13">
        <v>0</v>
      </c>
      <c r="T128" s="13">
        <v>0</v>
      </c>
      <c r="U128" s="13">
        <v>0</v>
      </c>
      <c r="V128" s="14">
        <v>0</v>
      </c>
    </row>
    <row r="129" spans="2:22">
      <c r="B129" s="11" t="s">
        <v>23</v>
      </c>
      <c r="C129" s="12">
        <v>0</v>
      </c>
      <c r="D129" s="13">
        <v>0</v>
      </c>
      <c r="E129" s="13">
        <v>0</v>
      </c>
      <c r="F129" s="13">
        <v>0</v>
      </c>
      <c r="G129" s="13">
        <v>0</v>
      </c>
      <c r="H129" s="13">
        <v>0</v>
      </c>
      <c r="I129" s="13">
        <v>0</v>
      </c>
      <c r="J129" s="13">
        <v>0</v>
      </c>
      <c r="K129" s="13">
        <v>0</v>
      </c>
      <c r="L129" s="13">
        <v>0</v>
      </c>
      <c r="M129" s="13">
        <v>0</v>
      </c>
      <c r="N129" s="13">
        <v>0</v>
      </c>
      <c r="O129" s="13">
        <v>0</v>
      </c>
      <c r="P129" s="13">
        <v>0</v>
      </c>
      <c r="Q129" s="13">
        <v>0</v>
      </c>
      <c r="R129" s="13" t="s">
        <v>136</v>
      </c>
      <c r="S129" s="13" t="s">
        <v>136</v>
      </c>
      <c r="T129" s="13" t="s">
        <v>136</v>
      </c>
      <c r="U129" s="13" t="s">
        <v>136</v>
      </c>
      <c r="V129" s="14" t="s">
        <v>136</v>
      </c>
    </row>
    <row r="130" spans="2:22">
      <c r="B130" s="11" t="s">
        <v>16</v>
      </c>
      <c r="C130" s="12">
        <v>0</v>
      </c>
      <c r="D130" s="13">
        <v>0</v>
      </c>
      <c r="E130" s="13">
        <v>0</v>
      </c>
      <c r="F130" s="13">
        <v>0</v>
      </c>
      <c r="G130" s="13">
        <v>0</v>
      </c>
      <c r="H130" s="13">
        <v>0</v>
      </c>
      <c r="I130" s="13">
        <v>0</v>
      </c>
      <c r="J130" s="13">
        <v>0</v>
      </c>
      <c r="K130" s="13">
        <v>0</v>
      </c>
      <c r="L130" s="13">
        <v>0</v>
      </c>
      <c r="M130" s="13">
        <v>0</v>
      </c>
      <c r="N130" s="13">
        <v>0</v>
      </c>
      <c r="O130" s="13">
        <v>0</v>
      </c>
      <c r="P130" s="13">
        <v>0</v>
      </c>
      <c r="Q130" s="13">
        <v>0</v>
      </c>
      <c r="R130" s="13">
        <v>0</v>
      </c>
      <c r="S130" s="13" t="s">
        <v>136</v>
      </c>
      <c r="T130" s="13">
        <v>0</v>
      </c>
      <c r="U130" s="13" t="s">
        <v>136</v>
      </c>
      <c r="V130" s="14">
        <v>0</v>
      </c>
    </row>
    <row r="131" spans="2:22">
      <c r="B131" s="11" t="s">
        <v>20</v>
      </c>
      <c r="C131" s="12">
        <v>0</v>
      </c>
      <c r="D131" s="13">
        <v>0</v>
      </c>
      <c r="E131" s="13">
        <v>0</v>
      </c>
      <c r="F131" s="13">
        <v>0</v>
      </c>
      <c r="G131" s="13">
        <v>0</v>
      </c>
      <c r="H131" s="13">
        <v>0</v>
      </c>
      <c r="I131" s="13">
        <v>0</v>
      </c>
      <c r="J131" s="13">
        <v>0</v>
      </c>
      <c r="K131" s="13">
        <v>0</v>
      </c>
      <c r="L131" s="13">
        <v>0</v>
      </c>
      <c r="M131" s="13">
        <v>0</v>
      </c>
      <c r="N131" s="13">
        <v>0</v>
      </c>
      <c r="O131" s="13">
        <v>0</v>
      </c>
      <c r="P131" s="13">
        <v>0</v>
      </c>
      <c r="Q131" s="13">
        <v>0</v>
      </c>
      <c r="R131" s="13">
        <v>0</v>
      </c>
      <c r="S131" s="13" t="s">
        <v>136</v>
      </c>
      <c r="T131" s="13">
        <v>0</v>
      </c>
      <c r="U131" s="13" t="s">
        <v>136</v>
      </c>
      <c r="V131" s="14" t="s">
        <v>136</v>
      </c>
    </row>
    <row r="132" spans="2:22">
      <c r="B132" s="11" t="s">
        <v>4</v>
      </c>
      <c r="C132" s="12">
        <v>0</v>
      </c>
      <c r="D132" s="13">
        <v>0</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4" t="s">
        <v>136</v>
      </c>
    </row>
    <row r="133" spans="2:22">
      <c r="B133" s="11" t="s">
        <v>27</v>
      </c>
      <c r="C133" s="12">
        <v>0</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4">
        <v>0</v>
      </c>
    </row>
    <row r="134" spans="2:22">
      <c r="B134" s="11" t="s">
        <v>33</v>
      </c>
      <c r="C134" s="12">
        <v>0</v>
      </c>
      <c r="D134" s="13">
        <v>0</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4">
        <v>0</v>
      </c>
    </row>
    <row r="135" spans="2:22">
      <c r="B135" s="11" t="s">
        <v>13</v>
      </c>
      <c r="C135" s="12">
        <v>0</v>
      </c>
      <c r="D135" s="13">
        <v>0</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v>0</v>
      </c>
      <c r="U135" s="13">
        <v>0</v>
      </c>
      <c r="V135" s="14">
        <v>0</v>
      </c>
    </row>
    <row r="136" spans="2:22">
      <c r="B136" s="11" t="s">
        <v>45</v>
      </c>
      <c r="C136" s="12">
        <v>0</v>
      </c>
      <c r="D136" s="13">
        <v>0</v>
      </c>
      <c r="E136" s="13">
        <v>0</v>
      </c>
      <c r="F136" s="13">
        <v>0</v>
      </c>
      <c r="G136" s="13">
        <v>0</v>
      </c>
      <c r="H136" s="13">
        <v>0</v>
      </c>
      <c r="I136" s="13">
        <v>0</v>
      </c>
      <c r="J136" s="13">
        <v>0</v>
      </c>
      <c r="K136" s="13">
        <v>0</v>
      </c>
      <c r="L136" s="13">
        <v>0</v>
      </c>
      <c r="M136" s="13">
        <v>0</v>
      </c>
      <c r="N136" s="13">
        <v>0</v>
      </c>
      <c r="O136" s="13">
        <v>0</v>
      </c>
      <c r="P136" s="13">
        <v>0</v>
      </c>
      <c r="Q136" s="13">
        <v>0</v>
      </c>
      <c r="R136" s="13">
        <v>0</v>
      </c>
      <c r="S136" s="13">
        <v>0</v>
      </c>
      <c r="T136" s="13">
        <v>0</v>
      </c>
      <c r="U136" s="13">
        <v>0</v>
      </c>
      <c r="V136" s="14">
        <v>0</v>
      </c>
    </row>
    <row r="137" spans="2:22" ht="15.75" thickBot="1">
      <c r="B137" s="11" t="s">
        <v>46</v>
      </c>
      <c r="C137" s="12">
        <v>0</v>
      </c>
      <c r="D137" s="13">
        <v>0</v>
      </c>
      <c r="E137" s="13">
        <v>0</v>
      </c>
      <c r="F137" s="13">
        <v>0</v>
      </c>
      <c r="G137" s="13">
        <v>0</v>
      </c>
      <c r="H137" s="13">
        <v>0</v>
      </c>
      <c r="I137" s="13">
        <v>0</v>
      </c>
      <c r="J137" s="13">
        <v>0</v>
      </c>
      <c r="K137" s="13">
        <v>0</v>
      </c>
      <c r="L137" s="13">
        <v>0</v>
      </c>
      <c r="M137" s="13">
        <v>0</v>
      </c>
      <c r="N137" s="13">
        <v>0</v>
      </c>
      <c r="O137" s="13">
        <v>0</v>
      </c>
      <c r="P137" s="13">
        <v>0</v>
      </c>
      <c r="Q137" s="13">
        <v>0</v>
      </c>
      <c r="R137" s="13">
        <v>0</v>
      </c>
      <c r="S137" s="13">
        <v>0</v>
      </c>
      <c r="T137" s="13">
        <v>0</v>
      </c>
      <c r="U137" s="36">
        <v>0</v>
      </c>
      <c r="V137" s="46">
        <v>0</v>
      </c>
    </row>
    <row r="138" spans="2:22" ht="15.75" thickBot="1">
      <c r="B138" s="15" t="s">
        <v>111</v>
      </c>
      <c r="C138" s="16">
        <v>0</v>
      </c>
      <c r="D138" s="17">
        <v>0</v>
      </c>
      <c r="E138" s="17">
        <v>0</v>
      </c>
      <c r="F138" s="17">
        <v>0</v>
      </c>
      <c r="G138" s="17">
        <v>0</v>
      </c>
      <c r="H138" s="17">
        <v>0</v>
      </c>
      <c r="I138" s="17">
        <v>0</v>
      </c>
      <c r="J138" s="17">
        <v>0</v>
      </c>
      <c r="K138" s="17">
        <v>0</v>
      </c>
      <c r="L138" s="17">
        <v>0</v>
      </c>
      <c r="M138" s="17">
        <v>0</v>
      </c>
      <c r="N138" s="17">
        <v>0</v>
      </c>
      <c r="O138" s="17">
        <v>0</v>
      </c>
      <c r="P138" s="17">
        <v>0</v>
      </c>
      <c r="Q138" s="17" t="s">
        <v>136</v>
      </c>
      <c r="R138" s="17" t="s">
        <v>136</v>
      </c>
      <c r="S138" s="17">
        <v>9</v>
      </c>
      <c r="T138" s="17" t="s">
        <v>136</v>
      </c>
      <c r="U138" s="17">
        <v>20</v>
      </c>
      <c r="V138" s="18">
        <v>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06A20-852A-402D-BAE4-983A27F2B4A5}">
  <dimension ref="B1:X210"/>
  <sheetViews>
    <sheetView showGridLines="0" zoomScale="80" zoomScaleNormal="80" workbookViewId="0">
      <selection activeCell="B2" sqref="B2"/>
    </sheetView>
  </sheetViews>
  <sheetFormatPr defaultColWidth="9.140625" defaultRowHeight="15"/>
  <cols>
    <col min="2" max="2" width="33.140625" customWidth="1"/>
    <col min="3" max="21" width="15.85546875" customWidth="1"/>
    <col min="22" max="22" width="13.140625" customWidth="1"/>
  </cols>
  <sheetData>
    <row r="1" spans="2:22" ht="26.25">
      <c r="B1" s="1" t="s">
        <v>123</v>
      </c>
      <c r="C1" s="1"/>
      <c r="D1" s="1"/>
      <c r="E1" s="2"/>
      <c r="F1" s="2"/>
      <c r="G1" s="2"/>
      <c r="H1" s="2"/>
      <c r="I1" s="2"/>
      <c r="J1" s="2"/>
      <c r="K1" s="2"/>
      <c r="L1" s="2"/>
      <c r="M1" s="2"/>
      <c r="N1" s="2"/>
    </row>
    <row r="2" spans="2:22" ht="18.75" customHeight="1" thickBot="1">
      <c r="B2" s="165" t="s">
        <v>124</v>
      </c>
      <c r="C2" s="164"/>
      <c r="D2" s="164"/>
      <c r="E2" s="164"/>
      <c r="F2" s="164"/>
      <c r="G2" s="164"/>
      <c r="H2" s="164"/>
      <c r="I2" s="164"/>
      <c r="J2" s="164"/>
      <c r="K2" s="164"/>
      <c r="L2" s="164"/>
      <c r="M2" s="164"/>
      <c r="N2" s="164"/>
    </row>
    <row r="3" spans="2:22" ht="18.75" customHeight="1" thickTop="1">
      <c r="B3" s="3"/>
      <c r="C3" s="3"/>
      <c r="D3" s="3"/>
      <c r="E3" s="3"/>
      <c r="F3" s="3"/>
      <c r="G3" s="3"/>
      <c r="H3" s="3"/>
      <c r="I3" s="3"/>
      <c r="J3" s="3"/>
      <c r="K3" s="3"/>
      <c r="L3" s="3"/>
      <c r="M3" s="3"/>
      <c r="N3" s="3"/>
    </row>
    <row r="4" spans="2:22" ht="26.25">
      <c r="B4" s="1" t="s">
        <v>125</v>
      </c>
    </row>
    <row r="5" spans="2:22" ht="27" thickBot="1">
      <c r="B5" s="1"/>
    </row>
    <row r="6" spans="2:22" ht="18.75" customHeight="1" thickBot="1">
      <c r="C6" s="4" t="s">
        <v>67</v>
      </c>
      <c r="D6" s="5"/>
      <c r="E6" s="5"/>
      <c r="F6" s="5"/>
      <c r="G6" s="5"/>
      <c r="H6" s="5"/>
      <c r="I6" s="5"/>
      <c r="J6" s="5"/>
      <c r="K6" s="5"/>
      <c r="L6" s="5"/>
      <c r="M6" s="5"/>
      <c r="N6" s="5"/>
      <c r="O6" s="5"/>
      <c r="P6" s="5"/>
      <c r="Q6" s="5"/>
      <c r="R6" s="5"/>
      <c r="S6" s="5"/>
      <c r="T6" s="5"/>
      <c r="U6" s="5"/>
      <c r="V6" s="6"/>
    </row>
    <row r="7" spans="2:22" ht="15.75" thickBot="1">
      <c r="B7" s="7" t="s">
        <v>126</v>
      </c>
      <c r="C7" s="8" t="s">
        <v>11</v>
      </c>
      <c r="D7" s="9" t="s">
        <v>43</v>
      </c>
      <c r="E7" s="9" t="s">
        <v>44</v>
      </c>
      <c r="F7" s="9" t="s">
        <v>38</v>
      </c>
      <c r="G7" s="9" t="s">
        <v>40</v>
      </c>
      <c r="H7" s="9" t="s">
        <v>5</v>
      </c>
      <c r="I7" s="9" t="s">
        <v>41</v>
      </c>
      <c r="J7" s="9" t="s">
        <v>6</v>
      </c>
      <c r="K7" s="9" t="s">
        <v>7</v>
      </c>
      <c r="L7" s="9" t="s">
        <v>42</v>
      </c>
      <c r="M7" s="9" t="s">
        <v>14</v>
      </c>
      <c r="N7" s="9" t="s">
        <v>0</v>
      </c>
      <c r="O7" s="9" t="s">
        <v>17</v>
      </c>
      <c r="P7" s="9" t="s">
        <v>22</v>
      </c>
      <c r="Q7" s="9" t="s">
        <v>1</v>
      </c>
      <c r="R7" s="9" t="s">
        <v>21</v>
      </c>
      <c r="S7" s="9" t="s">
        <v>2</v>
      </c>
      <c r="T7" s="9" t="s">
        <v>18</v>
      </c>
      <c r="U7" s="9" t="s">
        <v>26</v>
      </c>
      <c r="V7" s="10" t="s">
        <v>36</v>
      </c>
    </row>
    <row r="8" spans="2:22">
      <c r="B8" s="11" t="s">
        <v>12</v>
      </c>
      <c r="C8" s="33">
        <v>315</v>
      </c>
      <c r="D8" s="35">
        <v>222</v>
      </c>
      <c r="E8" s="35">
        <v>240</v>
      </c>
      <c r="F8" s="13">
        <v>194</v>
      </c>
      <c r="G8" s="35">
        <v>208</v>
      </c>
      <c r="H8" s="35">
        <v>256</v>
      </c>
      <c r="I8" s="35">
        <v>190</v>
      </c>
      <c r="J8" s="35">
        <v>195</v>
      </c>
      <c r="K8" s="35">
        <v>166</v>
      </c>
      <c r="L8" s="35">
        <v>156</v>
      </c>
      <c r="M8" s="35">
        <v>191</v>
      </c>
      <c r="N8" s="35">
        <v>207</v>
      </c>
      <c r="O8" s="35">
        <v>196</v>
      </c>
      <c r="P8" s="35">
        <v>173</v>
      </c>
      <c r="Q8" s="35">
        <v>184</v>
      </c>
      <c r="R8" s="35">
        <v>180</v>
      </c>
      <c r="S8" s="35">
        <v>215</v>
      </c>
      <c r="T8" s="35">
        <v>223</v>
      </c>
      <c r="U8" s="35">
        <v>206</v>
      </c>
      <c r="V8" s="14">
        <v>236</v>
      </c>
    </row>
    <row r="9" spans="2:22">
      <c r="B9" s="11" t="s">
        <v>34</v>
      </c>
      <c r="C9" s="12">
        <v>526</v>
      </c>
      <c r="D9" s="13">
        <v>555</v>
      </c>
      <c r="E9" s="13">
        <v>510</v>
      </c>
      <c r="F9" s="13">
        <v>592</v>
      </c>
      <c r="G9" s="13">
        <v>737</v>
      </c>
      <c r="H9" s="13">
        <v>787</v>
      </c>
      <c r="I9" s="13">
        <v>797</v>
      </c>
      <c r="J9" s="13">
        <v>863</v>
      </c>
      <c r="K9" s="13">
        <v>888</v>
      </c>
      <c r="L9" s="13">
        <v>879</v>
      </c>
      <c r="M9" s="13">
        <v>969</v>
      </c>
      <c r="N9" s="13">
        <v>867</v>
      </c>
      <c r="O9" s="13">
        <v>854</v>
      </c>
      <c r="P9" s="13">
        <v>851</v>
      </c>
      <c r="Q9" s="13">
        <v>759</v>
      </c>
      <c r="R9" s="13">
        <v>825</v>
      </c>
      <c r="S9" s="13">
        <v>856</v>
      </c>
      <c r="T9" s="13">
        <v>907</v>
      </c>
      <c r="U9" s="13">
        <v>910</v>
      </c>
      <c r="V9" s="14">
        <v>963</v>
      </c>
    </row>
    <row r="10" spans="2:22">
      <c r="B10" s="11" t="s">
        <v>50</v>
      </c>
      <c r="C10" s="12">
        <v>0</v>
      </c>
      <c r="D10" s="13">
        <v>0</v>
      </c>
      <c r="E10" s="13">
        <v>0</v>
      </c>
      <c r="F10" s="13">
        <v>0</v>
      </c>
      <c r="G10" s="13">
        <v>0</v>
      </c>
      <c r="H10" s="13">
        <v>0</v>
      </c>
      <c r="I10" s="13" t="s">
        <v>136</v>
      </c>
      <c r="J10" s="13">
        <v>0</v>
      </c>
      <c r="K10" s="13">
        <v>0</v>
      </c>
      <c r="L10" s="13">
        <v>0</v>
      </c>
      <c r="M10" s="13">
        <v>0</v>
      </c>
      <c r="N10" s="13">
        <v>0</v>
      </c>
      <c r="O10" s="13" t="s">
        <v>136</v>
      </c>
      <c r="P10" s="13" t="s">
        <v>136</v>
      </c>
      <c r="Q10" s="13" t="s">
        <v>136</v>
      </c>
      <c r="R10" s="13">
        <v>5</v>
      </c>
      <c r="S10" s="13">
        <v>7</v>
      </c>
      <c r="T10" s="13">
        <v>8</v>
      </c>
      <c r="U10" s="13">
        <v>9</v>
      </c>
      <c r="V10" s="14">
        <v>9</v>
      </c>
    </row>
    <row r="11" spans="2:22">
      <c r="B11" s="11" t="s">
        <v>51</v>
      </c>
      <c r="C11" s="12">
        <v>0</v>
      </c>
      <c r="D11" s="13">
        <v>0</v>
      </c>
      <c r="E11" s="13">
        <v>0</v>
      </c>
      <c r="F11" s="13">
        <v>0</v>
      </c>
      <c r="G11" s="13">
        <v>0</v>
      </c>
      <c r="H11" s="13">
        <v>0</v>
      </c>
      <c r="I11" s="13">
        <v>0</v>
      </c>
      <c r="J11" s="13">
        <v>0</v>
      </c>
      <c r="K11" s="13">
        <v>0</v>
      </c>
      <c r="L11" s="13">
        <v>0</v>
      </c>
      <c r="M11" s="13" t="s">
        <v>136</v>
      </c>
      <c r="N11" s="13" t="s">
        <v>136</v>
      </c>
      <c r="O11" s="13" t="s">
        <v>136</v>
      </c>
      <c r="P11" s="13" t="s">
        <v>136</v>
      </c>
      <c r="Q11" s="13">
        <v>6</v>
      </c>
      <c r="R11" s="13">
        <v>26</v>
      </c>
      <c r="S11" s="13">
        <v>27</v>
      </c>
      <c r="T11" s="13">
        <v>38</v>
      </c>
      <c r="U11" s="13">
        <v>42</v>
      </c>
      <c r="V11" s="14">
        <v>27</v>
      </c>
    </row>
    <row r="12" spans="2:22">
      <c r="B12" s="11" t="s">
        <v>39</v>
      </c>
      <c r="C12" s="12">
        <v>264</v>
      </c>
      <c r="D12" s="13">
        <v>233</v>
      </c>
      <c r="E12" s="13">
        <v>270</v>
      </c>
      <c r="F12" s="13">
        <v>221</v>
      </c>
      <c r="G12" s="13">
        <v>195</v>
      </c>
      <c r="H12" s="13">
        <v>191</v>
      </c>
      <c r="I12" s="13">
        <v>149</v>
      </c>
      <c r="J12" s="13">
        <v>220</v>
      </c>
      <c r="K12" s="13">
        <v>208</v>
      </c>
      <c r="L12" s="13">
        <v>222</v>
      </c>
      <c r="M12" s="13">
        <v>247</v>
      </c>
      <c r="N12" s="13">
        <v>236</v>
      </c>
      <c r="O12" s="13">
        <v>230</v>
      </c>
      <c r="P12" s="13">
        <v>197</v>
      </c>
      <c r="Q12" s="13">
        <v>199</v>
      </c>
      <c r="R12" s="13">
        <v>175</v>
      </c>
      <c r="S12" s="13">
        <v>177</v>
      </c>
      <c r="T12" s="13">
        <v>184</v>
      </c>
      <c r="U12" s="13">
        <v>204</v>
      </c>
      <c r="V12" s="14">
        <v>200</v>
      </c>
    </row>
    <row r="13" spans="2:22">
      <c r="B13" s="11" t="s">
        <v>8</v>
      </c>
      <c r="C13" s="12">
        <v>603</v>
      </c>
      <c r="D13" s="13">
        <v>688</v>
      </c>
      <c r="E13" s="13">
        <v>583</v>
      </c>
      <c r="F13" s="13">
        <v>767</v>
      </c>
      <c r="G13" s="13">
        <v>968</v>
      </c>
      <c r="H13" s="13">
        <v>1036</v>
      </c>
      <c r="I13" s="13">
        <v>1094</v>
      </c>
      <c r="J13" s="13">
        <v>1299</v>
      </c>
      <c r="K13" s="13">
        <v>1234</v>
      </c>
      <c r="L13" s="13">
        <v>1255</v>
      </c>
      <c r="M13" s="13">
        <v>1432</v>
      </c>
      <c r="N13" s="13">
        <v>1293</v>
      </c>
      <c r="O13" s="13">
        <v>1284</v>
      </c>
      <c r="P13" s="13">
        <v>1328</v>
      </c>
      <c r="Q13" s="13">
        <v>1265</v>
      </c>
      <c r="R13" s="13">
        <v>1115</v>
      </c>
      <c r="S13" s="13">
        <v>1182</v>
      </c>
      <c r="T13" s="13">
        <v>1209</v>
      </c>
      <c r="U13" s="13">
        <v>1207</v>
      </c>
      <c r="V13" s="14">
        <v>1195</v>
      </c>
    </row>
    <row r="14" spans="2:22" s="52" customFormat="1">
      <c r="B14" s="49" t="s">
        <v>3</v>
      </c>
      <c r="C14" s="50">
        <v>782</v>
      </c>
      <c r="D14" s="51">
        <v>839</v>
      </c>
      <c r="E14" s="51">
        <v>803</v>
      </c>
      <c r="F14" s="51">
        <v>1013</v>
      </c>
      <c r="G14" s="51">
        <v>1108</v>
      </c>
      <c r="H14" s="51">
        <v>1171</v>
      </c>
      <c r="I14" s="51">
        <v>1301</v>
      </c>
      <c r="J14" s="51">
        <v>1468</v>
      </c>
      <c r="K14" s="51">
        <v>1465</v>
      </c>
      <c r="L14" s="51">
        <v>1517</v>
      </c>
      <c r="M14" s="51">
        <v>1652</v>
      </c>
      <c r="N14" s="51">
        <v>1399</v>
      </c>
      <c r="O14" s="51">
        <v>1313</v>
      </c>
      <c r="P14" s="51">
        <v>1310</v>
      </c>
      <c r="Q14" s="51">
        <v>1246</v>
      </c>
      <c r="R14" s="51">
        <v>1153</v>
      </c>
      <c r="S14" s="51">
        <v>1090</v>
      </c>
      <c r="T14" s="51">
        <v>1048</v>
      </c>
      <c r="U14" s="51">
        <v>984</v>
      </c>
      <c r="V14" s="14">
        <v>1035</v>
      </c>
    </row>
    <row r="15" spans="2:22">
      <c r="B15" s="11" t="s">
        <v>30</v>
      </c>
      <c r="C15" s="12">
        <v>631</v>
      </c>
      <c r="D15" s="13">
        <v>703</v>
      </c>
      <c r="E15" s="13">
        <v>577</v>
      </c>
      <c r="F15" s="13">
        <v>766</v>
      </c>
      <c r="G15" s="13">
        <v>771</v>
      </c>
      <c r="H15" s="13">
        <v>770</v>
      </c>
      <c r="I15" s="13">
        <v>862</v>
      </c>
      <c r="J15" s="13">
        <v>911</v>
      </c>
      <c r="K15" s="13">
        <v>953</v>
      </c>
      <c r="L15" s="13">
        <v>1045</v>
      </c>
      <c r="M15" s="13">
        <v>1010</v>
      </c>
      <c r="N15" s="13">
        <v>1289</v>
      </c>
      <c r="O15" s="13">
        <v>930</v>
      </c>
      <c r="P15" s="13">
        <v>875</v>
      </c>
      <c r="Q15" s="13">
        <v>847</v>
      </c>
      <c r="R15" s="13">
        <v>767</v>
      </c>
      <c r="S15" s="13">
        <v>751</v>
      </c>
      <c r="T15" s="13">
        <v>660</v>
      </c>
      <c r="U15" s="13">
        <v>646</v>
      </c>
      <c r="V15" s="14">
        <v>622</v>
      </c>
    </row>
    <row r="16" spans="2:22">
      <c r="B16" s="11" t="s">
        <v>29</v>
      </c>
      <c r="C16" s="12">
        <v>61</v>
      </c>
      <c r="D16" s="13">
        <v>55</v>
      </c>
      <c r="E16" s="13">
        <v>71</v>
      </c>
      <c r="F16" s="13">
        <v>93</v>
      </c>
      <c r="G16" s="13">
        <v>93</v>
      </c>
      <c r="H16" s="13">
        <v>76</v>
      </c>
      <c r="I16" s="13">
        <v>91</v>
      </c>
      <c r="J16" s="13">
        <v>98</v>
      </c>
      <c r="K16" s="13">
        <v>141</v>
      </c>
      <c r="L16" s="13">
        <v>145</v>
      </c>
      <c r="M16" s="13">
        <v>170</v>
      </c>
      <c r="N16" s="13">
        <v>168</v>
      </c>
      <c r="O16" s="13">
        <v>154</v>
      </c>
      <c r="P16" s="13">
        <v>177</v>
      </c>
      <c r="Q16" s="13">
        <v>142</v>
      </c>
      <c r="R16" s="13">
        <v>164</v>
      </c>
      <c r="S16" s="13">
        <v>154</v>
      </c>
      <c r="T16" s="13">
        <v>153</v>
      </c>
      <c r="U16" s="13">
        <v>139</v>
      </c>
      <c r="V16" s="14">
        <v>144</v>
      </c>
    </row>
    <row r="17" spans="2:24">
      <c r="B17" s="11" t="s">
        <v>32</v>
      </c>
      <c r="C17" s="12">
        <v>382</v>
      </c>
      <c r="D17" s="13">
        <v>409</v>
      </c>
      <c r="E17" s="13">
        <v>364</v>
      </c>
      <c r="F17" s="13">
        <v>512</v>
      </c>
      <c r="G17" s="13">
        <v>548</v>
      </c>
      <c r="H17" s="13">
        <v>727</v>
      </c>
      <c r="I17" s="13">
        <v>528</v>
      </c>
      <c r="J17" s="13">
        <v>563</v>
      </c>
      <c r="K17" s="13">
        <v>519</v>
      </c>
      <c r="L17" s="13">
        <v>540</v>
      </c>
      <c r="M17" s="13">
        <v>607</v>
      </c>
      <c r="N17" s="13">
        <v>503</v>
      </c>
      <c r="O17" s="13">
        <v>525</v>
      </c>
      <c r="P17" s="13">
        <v>466</v>
      </c>
      <c r="Q17" s="13">
        <v>470</v>
      </c>
      <c r="R17" s="13">
        <v>404</v>
      </c>
      <c r="S17" s="13">
        <v>477</v>
      </c>
      <c r="T17" s="13">
        <v>476</v>
      </c>
      <c r="U17" s="13">
        <v>443</v>
      </c>
      <c r="V17" s="14">
        <v>417</v>
      </c>
    </row>
    <row r="18" spans="2:24">
      <c r="B18" s="11" t="s">
        <v>10</v>
      </c>
      <c r="C18" s="12">
        <v>287</v>
      </c>
      <c r="D18" s="13">
        <v>307</v>
      </c>
      <c r="E18" s="13">
        <v>292</v>
      </c>
      <c r="F18" s="13">
        <v>338</v>
      </c>
      <c r="G18" s="13">
        <v>281</v>
      </c>
      <c r="H18" s="13">
        <v>295</v>
      </c>
      <c r="I18" s="13">
        <v>386</v>
      </c>
      <c r="J18" s="13">
        <v>515</v>
      </c>
      <c r="K18" s="13">
        <v>590</v>
      </c>
      <c r="L18" s="13">
        <v>599</v>
      </c>
      <c r="M18" s="13">
        <v>699</v>
      </c>
      <c r="N18" s="13">
        <v>628</v>
      </c>
      <c r="O18" s="13">
        <v>569</v>
      </c>
      <c r="P18" s="13">
        <v>554</v>
      </c>
      <c r="Q18" s="13">
        <v>581</v>
      </c>
      <c r="R18" s="13">
        <v>672</v>
      </c>
      <c r="S18" s="13">
        <v>695</v>
      </c>
      <c r="T18" s="13">
        <v>635</v>
      </c>
      <c r="U18" s="13">
        <v>577</v>
      </c>
      <c r="V18" s="14">
        <v>612</v>
      </c>
    </row>
    <row r="19" spans="2:24">
      <c r="B19" s="11" t="s">
        <v>37</v>
      </c>
      <c r="C19" s="12">
        <v>87</v>
      </c>
      <c r="D19" s="13">
        <v>103</v>
      </c>
      <c r="E19" s="13">
        <v>86</v>
      </c>
      <c r="F19" s="13">
        <v>85</v>
      </c>
      <c r="G19" s="13">
        <v>101</v>
      </c>
      <c r="H19" s="13">
        <v>104</v>
      </c>
      <c r="I19" s="13">
        <v>124</v>
      </c>
      <c r="J19" s="13">
        <v>227</v>
      </c>
      <c r="K19" s="13">
        <v>273</v>
      </c>
      <c r="L19" s="13">
        <v>300</v>
      </c>
      <c r="M19" s="13">
        <v>355</v>
      </c>
      <c r="N19" s="13">
        <v>352</v>
      </c>
      <c r="O19" s="13">
        <v>348</v>
      </c>
      <c r="P19" s="13">
        <v>374</v>
      </c>
      <c r="Q19" s="13">
        <v>419</v>
      </c>
      <c r="R19" s="13">
        <v>367</v>
      </c>
      <c r="S19" s="13">
        <v>381</v>
      </c>
      <c r="T19" s="13">
        <v>418</v>
      </c>
      <c r="U19" s="13">
        <v>426</v>
      </c>
      <c r="V19" s="14">
        <v>438</v>
      </c>
    </row>
    <row r="20" spans="2:24">
      <c r="B20" s="11" t="s">
        <v>35</v>
      </c>
      <c r="C20" s="12">
        <v>49</v>
      </c>
      <c r="D20" s="13">
        <v>52</v>
      </c>
      <c r="E20" s="13">
        <v>60</v>
      </c>
      <c r="F20" s="13">
        <v>60</v>
      </c>
      <c r="G20" s="13">
        <v>69</v>
      </c>
      <c r="H20" s="13">
        <v>78</v>
      </c>
      <c r="I20" s="13">
        <v>77</v>
      </c>
      <c r="J20" s="13">
        <v>105</v>
      </c>
      <c r="K20" s="13">
        <v>92</v>
      </c>
      <c r="L20" s="13">
        <v>105</v>
      </c>
      <c r="M20" s="13">
        <v>129</v>
      </c>
      <c r="N20" s="13">
        <v>90</v>
      </c>
      <c r="O20" s="13">
        <v>112</v>
      </c>
      <c r="P20" s="13">
        <v>96</v>
      </c>
      <c r="Q20" s="13">
        <v>99</v>
      </c>
      <c r="R20" s="13">
        <v>111</v>
      </c>
      <c r="S20" s="13">
        <v>129</v>
      </c>
      <c r="T20" s="13">
        <v>108</v>
      </c>
      <c r="U20" s="13">
        <v>121</v>
      </c>
      <c r="V20" s="14">
        <v>94</v>
      </c>
    </row>
    <row r="21" spans="2:24">
      <c r="B21" s="11" t="s">
        <v>28</v>
      </c>
      <c r="C21" s="12">
        <v>140</v>
      </c>
      <c r="D21" s="13">
        <v>167</v>
      </c>
      <c r="E21" s="13">
        <v>118</v>
      </c>
      <c r="F21" s="13">
        <v>147</v>
      </c>
      <c r="G21" s="13">
        <v>173</v>
      </c>
      <c r="H21" s="13">
        <v>156</v>
      </c>
      <c r="I21" s="13">
        <v>172</v>
      </c>
      <c r="J21" s="13">
        <v>224</v>
      </c>
      <c r="K21" s="13">
        <v>207</v>
      </c>
      <c r="L21" s="13">
        <v>225</v>
      </c>
      <c r="M21" s="13">
        <v>251</v>
      </c>
      <c r="N21" s="13">
        <v>231</v>
      </c>
      <c r="O21" s="13">
        <v>250</v>
      </c>
      <c r="P21" s="13">
        <v>392</v>
      </c>
      <c r="Q21" s="13">
        <v>287</v>
      </c>
      <c r="R21" s="13">
        <v>259</v>
      </c>
      <c r="S21" s="13">
        <v>298</v>
      </c>
      <c r="T21" s="13">
        <v>351</v>
      </c>
      <c r="U21" s="13">
        <v>409</v>
      </c>
      <c r="V21" s="14">
        <v>288</v>
      </c>
    </row>
    <row r="22" spans="2:24">
      <c r="B22" s="11" t="s">
        <v>19</v>
      </c>
      <c r="C22" s="12">
        <v>121</v>
      </c>
      <c r="D22" s="13">
        <v>98</v>
      </c>
      <c r="E22" s="13">
        <v>101</v>
      </c>
      <c r="F22" s="13">
        <v>155</v>
      </c>
      <c r="G22" s="13">
        <v>143</v>
      </c>
      <c r="H22" s="13">
        <v>157</v>
      </c>
      <c r="I22" s="13">
        <v>146</v>
      </c>
      <c r="J22" s="13">
        <v>224</v>
      </c>
      <c r="K22" s="13">
        <v>181</v>
      </c>
      <c r="L22" s="13">
        <v>201</v>
      </c>
      <c r="M22" s="13">
        <v>255</v>
      </c>
      <c r="N22" s="13">
        <v>243</v>
      </c>
      <c r="O22" s="13">
        <v>257</v>
      </c>
      <c r="P22" s="13">
        <v>234</v>
      </c>
      <c r="Q22" s="13">
        <v>254</v>
      </c>
      <c r="R22" s="13">
        <v>233</v>
      </c>
      <c r="S22" s="13">
        <v>220</v>
      </c>
      <c r="T22" s="13">
        <v>238</v>
      </c>
      <c r="U22" s="13">
        <v>242</v>
      </c>
      <c r="V22" s="14">
        <v>274</v>
      </c>
    </row>
    <row r="23" spans="2:24">
      <c r="B23" s="11" t="s">
        <v>47</v>
      </c>
      <c r="C23" s="12">
        <v>89</v>
      </c>
      <c r="D23" s="13">
        <v>90</v>
      </c>
      <c r="E23" s="13">
        <v>91</v>
      </c>
      <c r="F23" s="13">
        <v>125</v>
      </c>
      <c r="G23" s="13">
        <v>121</v>
      </c>
      <c r="H23" s="13">
        <v>134</v>
      </c>
      <c r="I23" s="13">
        <v>144</v>
      </c>
      <c r="J23" s="13">
        <v>132</v>
      </c>
      <c r="K23" s="13">
        <v>158</v>
      </c>
      <c r="L23" s="13">
        <v>182</v>
      </c>
      <c r="M23" s="13">
        <v>211</v>
      </c>
      <c r="N23" s="13">
        <v>205</v>
      </c>
      <c r="O23" s="13">
        <v>207</v>
      </c>
      <c r="P23" s="13">
        <v>197</v>
      </c>
      <c r="Q23" s="13">
        <v>213</v>
      </c>
      <c r="R23" s="13">
        <v>200</v>
      </c>
      <c r="S23" s="13">
        <v>223</v>
      </c>
      <c r="T23" s="13">
        <v>194</v>
      </c>
      <c r="U23" s="13">
        <v>185</v>
      </c>
      <c r="V23" s="14">
        <v>156</v>
      </c>
    </row>
    <row r="24" spans="2:24">
      <c r="B24" s="11" t="s">
        <v>48</v>
      </c>
      <c r="C24" s="12">
        <v>58</v>
      </c>
      <c r="D24" s="13">
        <v>74</v>
      </c>
      <c r="E24" s="13">
        <v>48</v>
      </c>
      <c r="F24" s="13">
        <v>74</v>
      </c>
      <c r="G24" s="13">
        <v>95</v>
      </c>
      <c r="H24" s="13">
        <v>92</v>
      </c>
      <c r="I24" s="13">
        <v>126</v>
      </c>
      <c r="J24" s="13">
        <v>120</v>
      </c>
      <c r="K24" s="13">
        <v>133</v>
      </c>
      <c r="L24" s="13">
        <v>109</v>
      </c>
      <c r="M24" s="13">
        <v>147</v>
      </c>
      <c r="N24" s="13">
        <v>120</v>
      </c>
      <c r="O24" s="13">
        <v>159</v>
      </c>
      <c r="P24" s="13">
        <v>150</v>
      </c>
      <c r="Q24" s="13">
        <v>131</v>
      </c>
      <c r="R24" s="13">
        <v>138</v>
      </c>
      <c r="S24" s="13">
        <v>181</v>
      </c>
      <c r="T24" s="13">
        <v>191</v>
      </c>
      <c r="U24" s="13">
        <v>157</v>
      </c>
      <c r="V24" s="14">
        <v>160</v>
      </c>
    </row>
    <row r="25" spans="2:24">
      <c r="B25" s="11" t="s">
        <v>24</v>
      </c>
      <c r="C25" s="12">
        <v>57</v>
      </c>
      <c r="D25" s="13">
        <v>63</v>
      </c>
      <c r="E25" s="13">
        <v>65</v>
      </c>
      <c r="F25" s="13">
        <v>87</v>
      </c>
      <c r="G25" s="13">
        <v>133</v>
      </c>
      <c r="H25" s="13">
        <v>142</v>
      </c>
      <c r="I25" s="13">
        <v>122</v>
      </c>
      <c r="J25" s="13">
        <v>177</v>
      </c>
      <c r="K25" s="13">
        <v>169</v>
      </c>
      <c r="L25" s="13">
        <v>224</v>
      </c>
      <c r="M25" s="13">
        <v>275</v>
      </c>
      <c r="N25" s="13">
        <v>233</v>
      </c>
      <c r="O25" s="13">
        <v>263</v>
      </c>
      <c r="P25" s="13">
        <v>273</v>
      </c>
      <c r="Q25" s="13">
        <v>264</v>
      </c>
      <c r="R25" s="13">
        <v>251</v>
      </c>
      <c r="S25" s="13">
        <v>254</v>
      </c>
      <c r="T25" s="13">
        <v>252</v>
      </c>
      <c r="U25" s="13">
        <v>297</v>
      </c>
      <c r="V25" s="14">
        <v>237</v>
      </c>
    </row>
    <row r="26" spans="2:24">
      <c r="B26" s="11" t="s">
        <v>25</v>
      </c>
      <c r="C26" s="12">
        <v>141</v>
      </c>
      <c r="D26" s="13">
        <v>115</v>
      </c>
      <c r="E26" s="13">
        <v>121</v>
      </c>
      <c r="F26" s="13">
        <v>137</v>
      </c>
      <c r="G26" s="13">
        <v>141</v>
      </c>
      <c r="H26" s="13">
        <v>153</v>
      </c>
      <c r="I26" s="13">
        <v>193</v>
      </c>
      <c r="J26" s="13">
        <v>211</v>
      </c>
      <c r="K26" s="13">
        <v>235</v>
      </c>
      <c r="L26" s="13">
        <v>242</v>
      </c>
      <c r="M26" s="13">
        <v>308</v>
      </c>
      <c r="N26" s="13">
        <v>312</v>
      </c>
      <c r="O26" s="13">
        <v>343</v>
      </c>
      <c r="P26" s="13">
        <v>322</v>
      </c>
      <c r="Q26" s="13">
        <v>312</v>
      </c>
      <c r="R26" s="13">
        <v>265</v>
      </c>
      <c r="S26" s="13">
        <v>282</v>
      </c>
      <c r="T26" s="13">
        <v>284</v>
      </c>
      <c r="U26" s="13">
        <v>238</v>
      </c>
      <c r="V26" s="14">
        <v>245</v>
      </c>
    </row>
    <row r="27" spans="2:24" ht="15.75" thickBot="1">
      <c r="B27" s="11" t="s">
        <v>15</v>
      </c>
      <c r="C27" s="34">
        <v>1031</v>
      </c>
      <c r="D27" s="13">
        <v>1038</v>
      </c>
      <c r="E27" s="13">
        <v>929</v>
      </c>
      <c r="F27" s="13">
        <v>1224</v>
      </c>
      <c r="G27" s="13">
        <v>1572</v>
      </c>
      <c r="H27" s="13">
        <v>1577</v>
      </c>
      <c r="I27" s="13">
        <v>1751</v>
      </c>
      <c r="J27" s="13">
        <v>1899</v>
      </c>
      <c r="K27" s="13">
        <v>2039</v>
      </c>
      <c r="L27" s="13">
        <v>2242</v>
      </c>
      <c r="M27" s="13">
        <v>2485</v>
      </c>
      <c r="N27" s="13">
        <v>2596</v>
      </c>
      <c r="O27" s="13">
        <v>2514</v>
      </c>
      <c r="P27" s="13">
        <v>2705</v>
      </c>
      <c r="Q27" s="13">
        <v>3623</v>
      </c>
      <c r="R27" s="13">
        <v>4781</v>
      </c>
      <c r="S27" s="13">
        <v>4922</v>
      </c>
      <c r="T27" s="13">
        <v>4794</v>
      </c>
      <c r="U27" s="36">
        <v>4682</v>
      </c>
      <c r="V27" s="46">
        <v>4489</v>
      </c>
    </row>
    <row r="28" spans="2:24" ht="15.75" thickBot="1">
      <c r="B28" s="15" t="s">
        <v>111</v>
      </c>
      <c r="C28" s="16">
        <v>5624</v>
      </c>
      <c r="D28" s="17">
        <v>5811</v>
      </c>
      <c r="E28" s="17">
        <v>5329</v>
      </c>
      <c r="F28" s="17">
        <v>6590</v>
      </c>
      <c r="G28" s="17">
        <v>7457</v>
      </c>
      <c r="H28" s="17">
        <v>7902</v>
      </c>
      <c r="I28" s="17" t="s">
        <v>136</v>
      </c>
      <c r="J28" s="17">
        <v>9451</v>
      </c>
      <c r="K28" s="17">
        <v>9651</v>
      </c>
      <c r="L28" s="17">
        <v>10188</v>
      </c>
      <c r="M28" s="17" t="s">
        <v>136</v>
      </c>
      <c r="N28" s="17" t="s">
        <v>136</v>
      </c>
      <c r="O28" s="17">
        <v>10511</v>
      </c>
      <c r="P28" s="17">
        <v>10677</v>
      </c>
      <c r="Q28" s="17" t="s">
        <v>136</v>
      </c>
      <c r="R28" s="17">
        <v>12091</v>
      </c>
      <c r="S28" s="17">
        <v>12521</v>
      </c>
      <c r="T28" s="17">
        <v>12371</v>
      </c>
      <c r="U28" s="17">
        <v>12124</v>
      </c>
      <c r="V28" s="18">
        <v>11841</v>
      </c>
      <c r="X28" s="26"/>
    </row>
    <row r="29" spans="2:24" ht="18">
      <c r="B29" s="3"/>
      <c r="C29" s="3"/>
      <c r="D29" s="3"/>
      <c r="E29" s="3"/>
      <c r="F29" s="3"/>
      <c r="G29" s="3"/>
      <c r="H29" s="3"/>
      <c r="I29" s="3"/>
      <c r="J29" s="3"/>
      <c r="K29" s="3"/>
      <c r="L29" s="3"/>
      <c r="M29" s="3"/>
      <c r="N29" s="3"/>
    </row>
    <row r="30" spans="2:24" ht="26.25">
      <c r="B30" s="1" t="s">
        <v>127</v>
      </c>
    </row>
    <row r="31" spans="2:24" ht="27" thickBot="1">
      <c r="B31" s="1"/>
    </row>
    <row r="32" spans="2:24" ht="15.75" thickBot="1">
      <c r="C32" s="4" t="s">
        <v>67</v>
      </c>
      <c r="D32" s="5"/>
      <c r="E32" s="5"/>
      <c r="F32" s="5"/>
      <c r="G32" s="5"/>
      <c r="H32" s="5"/>
      <c r="I32" s="5"/>
      <c r="J32" s="5"/>
      <c r="K32" s="5"/>
      <c r="L32" s="5"/>
      <c r="M32" s="5"/>
      <c r="N32" s="5"/>
      <c r="O32" s="5"/>
      <c r="P32" s="5"/>
      <c r="Q32" s="5"/>
      <c r="R32" s="5"/>
      <c r="S32" s="5"/>
      <c r="T32" s="5"/>
      <c r="U32" s="5"/>
      <c r="V32" s="6"/>
    </row>
    <row r="33" spans="2:22" ht="15.75" thickBot="1">
      <c r="B33" s="7" t="s">
        <v>126</v>
      </c>
      <c r="C33" s="8" t="s">
        <v>11</v>
      </c>
      <c r="D33" s="9" t="s">
        <v>43</v>
      </c>
      <c r="E33" s="9" t="s">
        <v>44</v>
      </c>
      <c r="F33" s="9" t="s">
        <v>38</v>
      </c>
      <c r="G33" s="9" t="s">
        <v>40</v>
      </c>
      <c r="H33" s="9" t="s">
        <v>5</v>
      </c>
      <c r="I33" s="9" t="s">
        <v>41</v>
      </c>
      <c r="J33" s="9" t="s">
        <v>6</v>
      </c>
      <c r="K33" s="9" t="s">
        <v>7</v>
      </c>
      <c r="L33" s="9" t="s">
        <v>42</v>
      </c>
      <c r="M33" s="9" t="s">
        <v>14</v>
      </c>
      <c r="N33" s="9" t="s">
        <v>0</v>
      </c>
      <c r="O33" s="9" t="s">
        <v>17</v>
      </c>
      <c r="P33" s="9" t="s">
        <v>22</v>
      </c>
      <c r="Q33" s="9" t="s">
        <v>1</v>
      </c>
      <c r="R33" s="9" t="s">
        <v>21</v>
      </c>
      <c r="S33" s="9" t="s">
        <v>2</v>
      </c>
      <c r="T33" s="9" t="s">
        <v>18</v>
      </c>
      <c r="U33" s="9" t="s">
        <v>26</v>
      </c>
      <c r="V33" s="10" t="s">
        <v>36</v>
      </c>
    </row>
    <row r="34" spans="2:22">
      <c r="B34" s="11" t="s">
        <v>12</v>
      </c>
      <c r="C34" s="33">
        <v>227</v>
      </c>
      <c r="D34" s="35">
        <v>136</v>
      </c>
      <c r="E34" s="35">
        <v>163</v>
      </c>
      <c r="F34" s="13">
        <v>123</v>
      </c>
      <c r="G34" s="35">
        <v>144</v>
      </c>
      <c r="H34" s="35">
        <v>195</v>
      </c>
      <c r="I34" s="35">
        <v>143</v>
      </c>
      <c r="J34" s="35">
        <v>169</v>
      </c>
      <c r="K34" s="35">
        <v>142</v>
      </c>
      <c r="L34" s="35">
        <v>143</v>
      </c>
      <c r="M34" s="35">
        <v>168</v>
      </c>
      <c r="N34" s="35">
        <v>189</v>
      </c>
      <c r="O34" s="35">
        <v>181</v>
      </c>
      <c r="P34" s="35">
        <v>167</v>
      </c>
      <c r="Q34" s="35">
        <v>179</v>
      </c>
      <c r="R34" s="35">
        <v>175</v>
      </c>
      <c r="S34" s="35">
        <v>206</v>
      </c>
      <c r="T34" s="35">
        <v>218</v>
      </c>
      <c r="U34" s="35">
        <v>205</v>
      </c>
      <c r="V34" s="14">
        <v>231</v>
      </c>
    </row>
    <row r="35" spans="2:22">
      <c r="B35" s="11" t="s">
        <v>34</v>
      </c>
      <c r="C35" s="12">
        <v>504</v>
      </c>
      <c r="D35" s="13">
        <v>520</v>
      </c>
      <c r="E35" s="13">
        <v>482</v>
      </c>
      <c r="F35" s="13">
        <v>561</v>
      </c>
      <c r="G35" s="13">
        <v>711</v>
      </c>
      <c r="H35" s="13">
        <v>771</v>
      </c>
      <c r="I35" s="13">
        <v>770</v>
      </c>
      <c r="J35" s="13">
        <v>838</v>
      </c>
      <c r="K35" s="13">
        <v>865</v>
      </c>
      <c r="L35" s="13">
        <v>865</v>
      </c>
      <c r="M35" s="13">
        <v>949</v>
      </c>
      <c r="N35" s="13">
        <v>856</v>
      </c>
      <c r="O35" s="13">
        <v>851</v>
      </c>
      <c r="P35" s="13">
        <v>844</v>
      </c>
      <c r="Q35" s="13">
        <v>757</v>
      </c>
      <c r="R35" s="13">
        <v>823</v>
      </c>
      <c r="S35" s="13">
        <v>852</v>
      </c>
      <c r="T35" s="13">
        <v>905</v>
      </c>
      <c r="U35" s="13">
        <v>906</v>
      </c>
      <c r="V35" s="14">
        <v>957</v>
      </c>
    </row>
    <row r="36" spans="2:22">
      <c r="B36" s="11" t="s">
        <v>50</v>
      </c>
      <c r="C36" s="12">
        <v>0</v>
      </c>
      <c r="D36" s="13">
        <v>0</v>
      </c>
      <c r="E36" s="13">
        <v>0</v>
      </c>
      <c r="F36" s="13">
        <v>0</v>
      </c>
      <c r="G36" s="13">
        <v>0</v>
      </c>
      <c r="H36" s="13">
        <v>0</v>
      </c>
      <c r="I36" s="13" t="s">
        <v>136</v>
      </c>
      <c r="J36" s="13">
        <v>0</v>
      </c>
      <c r="K36" s="13">
        <v>0</v>
      </c>
      <c r="L36" s="13">
        <v>0</v>
      </c>
      <c r="M36" s="13">
        <v>0</v>
      </c>
      <c r="N36" s="13">
        <v>0</v>
      </c>
      <c r="O36" s="13" t="s">
        <v>136</v>
      </c>
      <c r="P36" s="13" t="s">
        <v>136</v>
      </c>
      <c r="Q36" s="13" t="s">
        <v>136</v>
      </c>
      <c r="R36" s="13">
        <v>5</v>
      </c>
      <c r="S36" s="13">
        <v>7</v>
      </c>
      <c r="T36" s="13">
        <v>8</v>
      </c>
      <c r="U36" s="13">
        <v>9</v>
      </c>
      <c r="V36" s="14">
        <v>9</v>
      </c>
    </row>
    <row r="37" spans="2:22">
      <c r="B37" s="11" t="s">
        <v>51</v>
      </c>
      <c r="C37" s="12">
        <v>0</v>
      </c>
      <c r="D37" s="13">
        <v>0</v>
      </c>
      <c r="E37" s="13">
        <v>0</v>
      </c>
      <c r="F37" s="13">
        <v>0</v>
      </c>
      <c r="G37" s="13">
        <v>0</v>
      </c>
      <c r="H37" s="13">
        <v>0</v>
      </c>
      <c r="I37" s="13">
        <v>0</v>
      </c>
      <c r="J37" s="13">
        <v>0</v>
      </c>
      <c r="K37" s="13">
        <v>0</v>
      </c>
      <c r="L37" s="13">
        <v>0</v>
      </c>
      <c r="M37" s="13" t="s">
        <v>136</v>
      </c>
      <c r="N37" s="13" t="s">
        <v>136</v>
      </c>
      <c r="O37" s="13" t="s">
        <v>136</v>
      </c>
      <c r="P37" s="13" t="s">
        <v>136</v>
      </c>
      <c r="Q37" s="13">
        <v>6</v>
      </c>
      <c r="R37" s="13">
        <v>26</v>
      </c>
      <c r="S37" s="13">
        <v>27</v>
      </c>
      <c r="T37" s="13">
        <v>38</v>
      </c>
      <c r="U37" s="13">
        <v>42</v>
      </c>
      <c r="V37" s="14">
        <v>27</v>
      </c>
    </row>
    <row r="38" spans="2:22">
      <c r="B38" s="11" t="s">
        <v>39</v>
      </c>
      <c r="C38" s="12">
        <v>205</v>
      </c>
      <c r="D38" s="13">
        <v>185</v>
      </c>
      <c r="E38" s="13">
        <v>210</v>
      </c>
      <c r="F38" s="13">
        <v>175</v>
      </c>
      <c r="G38" s="13">
        <v>155</v>
      </c>
      <c r="H38" s="13">
        <v>168</v>
      </c>
      <c r="I38" s="13">
        <v>124</v>
      </c>
      <c r="J38" s="13">
        <v>196</v>
      </c>
      <c r="K38" s="13">
        <v>187</v>
      </c>
      <c r="L38" s="13">
        <v>202</v>
      </c>
      <c r="M38" s="13">
        <v>230</v>
      </c>
      <c r="N38" s="13">
        <v>223</v>
      </c>
      <c r="O38" s="13">
        <v>225</v>
      </c>
      <c r="P38" s="13">
        <v>193</v>
      </c>
      <c r="Q38" s="13">
        <v>194</v>
      </c>
      <c r="R38" s="13">
        <v>173</v>
      </c>
      <c r="S38" s="13">
        <v>171</v>
      </c>
      <c r="T38" s="13">
        <v>181</v>
      </c>
      <c r="U38" s="13">
        <v>200</v>
      </c>
      <c r="V38" s="14">
        <v>196</v>
      </c>
    </row>
    <row r="39" spans="2:22">
      <c r="B39" s="11" t="s">
        <v>8</v>
      </c>
      <c r="C39" s="12">
        <v>597</v>
      </c>
      <c r="D39" s="13">
        <v>684</v>
      </c>
      <c r="E39" s="13">
        <v>579</v>
      </c>
      <c r="F39" s="13">
        <v>764</v>
      </c>
      <c r="G39" s="13">
        <v>960</v>
      </c>
      <c r="H39" s="13">
        <v>1033</v>
      </c>
      <c r="I39" s="13">
        <v>1081</v>
      </c>
      <c r="J39" s="13">
        <v>1272</v>
      </c>
      <c r="K39" s="13">
        <v>1220</v>
      </c>
      <c r="L39" s="13">
        <v>1248</v>
      </c>
      <c r="M39" s="13">
        <v>1424</v>
      </c>
      <c r="N39" s="13">
        <v>1292</v>
      </c>
      <c r="O39" s="13">
        <v>1282</v>
      </c>
      <c r="P39" s="13">
        <v>1327</v>
      </c>
      <c r="Q39" s="13">
        <v>1263</v>
      </c>
      <c r="R39" s="13">
        <v>1112</v>
      </c>
      <c r="S39" s="13">
        <v>1176</v>
      </c>
      <c r="T39" s="13">
        <v>1204</v>
      </c>
      <c r="U39" s="13">
        <v>1204</v>
      </c>
      <c r="V39" s="14">
        <v>1184</v>
      </c>
    </row>
    <row r="40" spans="2:22" s="52" customFormat="1">
      <c r="B40" s="49" t="s">
        <v>3</v>
      </c>
      <c r="C40" s="50">
        <v>763</v>
      </c>
      <c r="D40" s="51">
        <v>819</v>
      </c>
      <c r="E40" s="51">
        <v>789</v>
      </c>
      <c r="F40" s="51">
        <v>999</v>
      </c>
      <c r="G40" s="51">
        <v>1095</v>
      </c>
      <c r="H40" s="51">
        <v>1163</v>
      </c>
      <c r="I40" s="51">
        <v>1249</v>
      </c>
      <c r="J40" s="51">
        <v>1375</v>
      </c>
      <c r="K40" s="51">
        <v>1400</v>
      </c>
      <c r="L40" s="51">
        <v>1459</v>
      </c>
      <c r="M40" s="51">
        <v>1591</v>
      </c>
      <c r="N40" s="51">
        <v>1367</v>
      </c>
      <c r="O40" s="51">
        <v>1293</v>
      </c>
      <c r="P40" s="51">
        <v>1304</v>
      </c>
      <c r="Q40" s="51">
        <v>1229</v>
      </c>
      <c r="R40" s="51">
        <v>1149</v>
      </c>
      <c r="S40" s="51">
        <v>1085</v>
      </c>
      <c r="T40" s="51">
        <v>1041</v>
      </c>
      <c r="U40" s="51">
        <v>978</v>
      </c>
      <c r="V40" s="14">
        <v>1026</v>
      </c>
    </row>
    <row r="41" spans="2:22">
      <c r="B41" s="11" t="s">
        <v>30</v>
      </c>
      <c r="C41" s="12">
        <v>610</v>
      </c>
      <c r="D41" s="13">
        <v>688</v>
      </c>
      <c r="E41" s="13">
        <v>563</v>
      </c>
      <c r="F41" s="13">
        <v>754</v>
      </c>
      <c r="G41" s="13">
        <v>763</v>
      </c>
      <c r="H41" s="13">
        <v>764</v>
      </c>
      <c r="I41" s="13">
        <v>847</v>
      </c>
      <c r="J41" s="13">
        <v>884</v>
      </c>
      <c r="K41" s="13">
        <v>933</v>
      </c>
      <c r="L41" s="13">
        <v>1029</v>
      </c>
      <c r="M41" s="13">
        <v>998</v>
      </c>
      <c r="N41" s="13">
        <v>1280</v>
      </c>
      <c r="O41" s="13">
        <v>923</v>
      </c>
      <c r="P41" s="13">
        <v>870</v>
      </c>
      <c r="Q41" s="13">
        <v>838</v>
      </c>
      <c r="R41" s="13">
        <v>748</v>
      </c>
      <c r="S41" s="13">
        <v>739</v>
      </c>
      <c r="T41" s="13">
        <v>652</v>
      </c>
      <c r="U41" s="13">
        <v>637</v>
      </c>
      <c r="V41" s="14">
        <v>610</v>
      </c>
    </row>
    <row r="42" spans="2:22">
      <c r="B42" s="11" t="s">
        <v>29</v>
      </c>
      <c r="C42" s="12">
        <v>61</v>
      </c>
      <c r="D42" s="13">
        <v>54</v>
      </c>
      <c r="E42" s="13">
        <v>68</v>
      </c>
      <c r="F42" s="13">
        <v>90</v>
      </c>
      <c r="G42" s="13">
        <v>91</v>
      </c>
      <c r="H42" s="13">
        <v>75</v>
      </c>
      <c r="I42" s="13">
        <v>88</v>
      </c>
      <c r="J42" s="13">
        <v>96</v>
      </c>
      <c r="K42" s="13">
        <v>139</v>
      </c>
      <c r="L42" s="13">
        <v>144</v>
      </c>
      <c r="M42" s="13">
        <v>170</v>
      </c>
      <c r="N42" s="13">
        <v>166</v>
      </c>
      <c r="O42" s="13">
        <v>153</v>
      </c>
      <c r="P42" s="13">
        <v>176</v>
      </c>
      <c r="Q42" s="13">
        <v>141</v>
      </c>
      <c r="R42" s="13">
        <v>163</v>
      </c>
      <c r="S42" s="13">
        <v>154</v>
      </c>
      <c r="T42" s="13">
        <v>153</v>
      </c>
      <c r="U42" s="13">
        <v>136</v>
      </c>
      <c r="V42" s="14">
        <v>143</v>
      </c>
    </row>
    <row r="43" spans="2:22">
      <c r="B43" s="11" t="s">
        <v>32</v>
      </c>
      <c r="C43" s="12">
        <v>381</v>
      </c>
      <c r="D43" s="13">
        <v>402</v>
      </c>
      <c r="E43" s="13">
        <v>358</v>
      </c>
      <c r="F43" s="13">
        <v>506</v>
      </c>
      <c r="G43" s="13">
        <v>546</v>
      </c>
      <c r="H43" s="13">
        <v>607</v>
      </c>
      <c r="I43" s="13">
        <v>516</v>
      </c>
      <c r="J43" s="13">
        <v>551</v>
      </c>
      <c r="K43" s="13">
        <v>509</v>
      </c>
      <c r="L43" s="13">
        <v>535</v>
      </c>
      <c r="M43" s="13">
        <v>604</v>
      </c>
      <c r="N43" s="13">
        <v>497</v>
      </c>
      <c r="O43" s="13">
        <v>520</v>
      </c>
      <c r="P43" s="13">
        <v>464</v>
      </c>
      <c r="Q43" s="13">
        <v>467</v>
      </c>
      <c r="R43" s="13">
        <v>397</v>
      </c>
      <c r="S43" s="13">
        <v>470</v>
      </c>
      <c r="T43" s="13">
        <v>470</v>
      </c>
      <c r="U43" s="13">
        <v>435</v>
      </c>
      <c r="V43" s="14">
        <v>375</v>
      </c>
    </row>
    <row r="44" spans="2:22">
      <c r="B44" s="11" t="s">
        <v>10</v>
      </c>
      <c r="C44" s="12">
        <v>273</v>
      </c>
      <c r="D44" s="13">
        <v>296</v>
      </c>
      <c r="E44" s="13">
        <v>286</v>
      </c>
      <c r="F44" s="13">
        <v>335</v>
      </c>
      <c r="G44" s="13">
        <v>277</v>
      </c>
      <c r="H44" s="13">
        <v>293</v>
      </c>
      <c r="I44" s="13">
        <v>372</v>
      </c>
      <c r="J44" s="13">
        <v>499</v>
      </c>
      <c r="K44" s="13">
        <v>577</v>
      </c>
      <c r="L44" s="13">
        <v>581</v>
      </c>
      <c r="M44" s="13">
        <v>692</v>
      </c>
      <c r="N44" s="13">
        <v>618</v>
      </c>
      <c r="O44" s="13">
        <v>563</v>
      </c>
      <c r="P44" s="13">
        <v>545</v>
      </c>
      <c r="Q44" s="13">
        <v>576</v>
      </c>
      <c r="R44" s="13">
        <v>669</v>
      </c>
      <c r="S44" s="13">
        <v>689</v>
      </c>
      <c r="T44" s="13">
        <v>631</v>
      </c>
      <c r="U44" s="13">
        <v>571</v>
      </c>
      <c r="V44" s="14">
        <v>609</v>
      </c>
    </row>
    <row r="45" spans="2:22">
      <c r="B45" s="11" t="s">
        <v>37</v>
      </c>
      <c r="C45" s="12">
        <v>84</v>
      </c>
      <c r="D45" s="13">
        <v>99</v>
      </c>
      <c r="E45" s="13">
        <v>86</v>
      </c>
      <c r="F45" s="13">
        <v>84</v>
      </c>
      <c r="G45" s="13">
        <v>101</v>
      </c>
      <c r="H45" s="13">
        <v>103</v>
      </c>
      <c r="I45" s="13">
        <v>123</v>
      </c>
      <c r="J45" s="13">
        <v>226</v>
      </c>
      <c r="K45" s="13">
        <v>269</v>
      </c>
      <c r="L45" s="13">
        <v>296</v>
      </c>
      <c r="M45" s="13">
        <v>352</v>
      </c>
      <c r="N45" s="13">
        <v>351</v>
      </c>
      <c r="O45" s="13">
        <v>347</v>
      </c>
      <c r="P45" s="13">
        <v>372</v>
      </c>
      <c r="Q45" s="13">
        <v>415</v>
      </c>
      <c r="R45" s="13">
        <v>367</v>
      </c>
      <c r="S45" s="13">
        <v>380</v>
      </c>
      <c r="T45" s="13">
        <v>415</v>
      </c>
      <c r="U45" s="13">
        <v>424</v>
      </c>
      <c r="V45" s="14">
        <v>436</v>
      </c>
    </row>
    <row r="46" spans="2:22">
      <c r="B46" s="11" t="s">
        <v>35</v>
      </c>
      <c r="C46" s="12">
        <v>44</v>
      </c>
      <c r="D46" s="13">
        <v>40</v>
      </c>
      <c r="E46" s="13">
        <v>55</v>
      </c>
      <c r="F46" s="13">
        <v>55</v>
      </c>
      <c r="G46" s="13">
        <v>63</v>
      </c>
      <c r="H46" s="13">
        <v>73</v>
      </c>
      <c r="I46" s="13">
        <v>75</v>
      </c>
      <c r="J46" s="13">
        <v>104</v>
      </c>
      <c r="K46" s="13">
        <v>88</v>
      </c>
      <c r="L46" s="13">
        <v>103</v>
      </c>
      <c r="M46" s="13">
        <v>128</v>
      </c>
      <c r="N46" s="13">
        <v>89</v>
      </c>
      <c r="O46" s="13">
        <v>112</v>
      </c>
      <c r="P46" s="13">
        <v>96</v>
      </c>
      <c r="Q46" s="13">
        <v>96</v>
      </c>
      <c r="R46" s="13">
        <v>110</v>
      </c>
      <c r="S46" s="13">
        <v>128</v>
      </c>
      <c r="T46" s="13">
        <v>107</v>
      </c>
      <c r="U46" s="13">
        <v>117</v>
      </c>
      <c r="V46" s="14">
        <v>88</v>
      </c>
    </row>
    <row r="47" spans="2:22">
      <c r="B47" s="11" t="s">
        <v>28</v>
      </c>
      <c r="C47" s="12">
        <v>121</v>
      </c>
      <c r="D47" s="13">
        <v>137</v>
      </c>
      <c r="E47" s="13">
        <v>110</v>
      </c>
      <c r="F47" s="13">
        <v>143</v>
      </c>
      <c r="G47" s="13">
        <v>166</v>
      </c>
      <c r="H47" s="13">
        <v>153</v>
      </c>
      <c r="I47" s="13">
        <v>164</v>
      </c>
      <c r="J47" s="13">
        <v>217</v>
      </c>
      <c r="K47" s="13">
        <v>198</v>
      </c>
      <c r="L47" s="13">
        <v>221</v>
      </c>
      <c r="M47" s="13">
        <v>240</v>
      </c>
      <c r="N47" s="13">
        <v>230</v>
      </c>
      <c r="O47" s="13">
        <v>247</v>
      </c>
      <c r="P47" s="13">
        <v>247</v>
      </c>
      <c r="Q47" s="13">
        <v>255</v>
      </c>
      <c r="R47" s="13">
        <v>253</v>
      </c>
      <c r="S47" s="13">
        <v>289</v>
      </c>
      <c r="T47" s="13">
        <v>344</v>
      </c>
      <c r="U47" s="13">
        <v>359</v>
      </c>
      <c r="V47" s="14">
        <v>257</v>
      </c>
    </row>
    <row r="48" spans="2:22">
      <c r="B48" s="11" t="s">
        <v>19</v>
      </c>
      <c r="C48" s="12">
        <v>114</v>
      </c>
      <c r="D48" s="13">
        <v>96</v>
      </c>
      <c r="E48" s="13">
        <v>97</v>
      </c>
      <c r="F48" s="13">
        <v>153</v>
      </c>
      <c r="G48" s="13">
        <v>139</v>
      </c>
      <c r="H48" s="13">
        <v>154</v>
      </c>
      <c r="I48" s="13">
        <v>144</v>
      </c>
      <c r="J48" s="13">
        <v>217</v>
      </c>
      <c r="K48" s="13">
        <v>179</v>
      </c>
      <c r="L48" s="13">
        <v>198</v>
      </c>
      <c r="M48" s="13">
        <v>253</v>
      </c>
      <c r="N48" s="13">
        <v>242</v>
      </c>
      <c r="O48" s="13">
        <v>254</v>
      </c>
      <c r="P48" s="13">
        <v>233</v>
      </c>
      <c r="Q48" s="13">
        <v>253</v>
      </c>
      <c r="R48" s="13">
        <v>233</v>
      </c>
      <c r="S48" s="13">
        <v>219</v>
      </c>
      <c r="T48" s="13">
        <v>238</v>
      </c>
      <c r="U48" s="13">
        <v>239</v>
      </c>
      <c r="V48" s="14">
        <v>272</v>
      </c>
    </row>
    <row r="49" spans="2:22">
      <c r="B49" s="11" t="s">
        <v>47</v>
      </c>
      <c r="C49" s="12">
        <v>84</v>
      </c>
      <c r="D49" s="13">
        <v>83</v>
      </c>
      <c r="E49" s="13">
        <v>89</v>
      </c>
      <c r="F49" s="13">
        <v>124</v>
      </c>
      <c r="G49" s="13">
        <v>120</v>
      </c>
      <c r="H49" s="13">
        <v>132</v>
      </c>
      <c r="I49" s="13">
        <v>143</v>
      </c>
      <c r="J49" s="13">
        <v>130</v>
      </c>
      <c r="K49" s="13">
        <v>156</v>
      </c>
      <c r="L49" s="13">
        <v>175</v>
      </c>
      <c r="M49" s="13">
        <v>210</v>
      </c>
      <c r="N49" s="13">
        <v>202</v>
      </c>
      <c r="O49" s="13">
        <v>207</v>
      </c>
      <c r="P49" s="13">
        <v>195</v>
      </c>
      <c r="Q49" s="13">
        <v>209</v>
      </c>
      <c r="R49" s="13">
        <v>197</v>
      </c>
      <c r="S49" s="13">
        <v>220</v>
      </c>
      <c r="T49" s="13">
        <v>193</v>
      </c>
      <c r="U49" s="13">
        <v>182</v>
      </c>
      <c r="V49" s="14">
        <v>154</v>
      </c>
    </row>
    <row r="50" spans="2:22">
      <c r="B50" s="11" t="s">
        <v>48</v>
      </c>
      <c r="C50" s="12">
        <v>58</v>
      </c>
      <c r="D50" s="13">
        <v>74</v>
      </c>
      <c r="E50" s="13">
        <v>48</v>
      </c>
      <c r="F50" s="13">
        <v>74</v>
      </c>
      <c r="G50" s="13">
        <v>95</v>
      </c>
      <c r="H50" s="13">
        <v>92</v>
      </c>
      <c r="I50" s="13">
        <v>126</v>
      </c>
      <c r="J50" s="13">
        <v>119</v>
      </c>
      <c r="K50" s="13">
        <v>133</v>
      </c>
      <c r="L50" s="13">
        <v>107</v>
      </c>
      <c r="M50" s="13">
        <v>147</v>
      </c>
      <c r="N50" s="13">
        <v>120</v>
      </c>
      <c r="O50" s="13">
        <v>159</v>
      </c>
      <c r="P50" s="13">
        <v>150</v>
      </c>
      <c r="Q50" s="13">
        <v>131</v>
      </c>
      <c r="R50" s="13">
        <v>138</v>
      </c>
      <c r="S50" s="13">
        <v>181</v>
      </c>
      <c r="T50" s="13">
        <v>191</v>
      </c>
      <c r="U50" s="13">
        <v>156</v>
      </c>
      <c r="V50" s="14">
        <v>159</v>
      </c>
    </row>
    <row r="51" spans="2:22">
      <c r="B51" s="11" t="s">
        <v>24</v>
      </c>
      <c r="C51" s="12">
        <v>57</v>
      </c>
      <c r="D51" s="13">
        <v>63</v>
      </c>
      <c r="E51" s="13">
        <v>64</v>
      </c>
      <c r="F51" s="13">
        <v>86</v>
      </c>
      <c r="G51" s="13">
        <v>132</v>
      </c>
      <c r="H51" s="13">
        <v>138</v>
      </c>
      <c r="I51" s="13">
        <v>119</v>
      </c>
      <c r="J51" s="13">
        <v>172</v>
      </c>
      <c r="K51" s="13">
        <v>166</v>
      </c>
      <c r="L51" s="13">
        <v>224</v>
      </c>
      <c r="M51" s="13">
        <v>272</v>
      </c>
      <c r="N51" s="13">
        <v>231</v>
      </c>
      <c r="O51" s="13">
        <v>262</v>
      </c>
      <c r="P51" s="13">
        <v>269</v>
      </c>
      <c r="Q51" s="13">
        <v>262</v>
      </c>
      <c r="R51" s="13">
        <v>250</v>
      </c>
      <c r="S51" s="13">
        <v>249</v>
      </c>
      <c r="T51" s="13">
        <v>252</v>
      </c>
      <c r="U51" s="13">
        <v>295</v>
      </c>
      <c r="V51" s="14">
        <v>234</v>
      </c>
    </row>
    <row r="52" spans="2:22">
      <c r="B52" s="11" t="s">
        <v>25</v>
      </c>
      <c r="C52" s="12">
        <v>138</v>
      </c>
      <c r="D52" s="13">
        <v>110</v>
      </c>
      <c r="E52" s="13">
        <v>116</v>
      </c>
      <c r="F52" s="13">
        <v>134</v>
      </c>
      <c r="G52" s="13">
        <v>138</v>
      </c>
      <c r="H52" s="13">
        <v>152</v>
      </c>
      <c r="I52" s="13">
        <v>188</v>
      </c>
      <c r="J52" s="13">
        <v>206</v>
      </c>
      <c r="K52" s="13">
        <v>234</v>
      </c>
      <c r="L52" s="13">
        <v>236</v>
      </c>
      <c r="M52" s="13">
        <v>304</v>
      </c>
      <c r="N52" s="13">
        <v>309</v>
      </c>
      <c r="O52" s="13">
        <v>340</v>
      </c>
      <c r="P52" s="13">
        <v>320</v>
      </c>
      <c r="Q52" s="13">
        <v>309</v>
      </c>
      <c r="R52" s="13">
        <v>263</v>
      </c>
      <c r="S52" s="13">
        <v>280</v>
      </c>
      <c r="T52" s="13">
        <v>280</v>
      </c>
      <c r="U52" s="13">
        <v>235</v>
      </c>
      <c r="V52" s="14">
        <v>243</v>
      </c>
    </row>
    <row r="53" spans="2:22" ht="15.75" thickBot="1">
      <c r="B53" s="11" t="s">
        <v>15</v>
      </c>
      <c r="C53" s="34">
        <v>992</v>
      </c>
      <c r="D53" s="13">
        <v>1004</v>
      </c>
      <c r="E53" s="13">
        <v>904</v>
      </c>
      <c r="F53" s="13">
        <v>1199</v>
      </c>
      <c r="G53" s="13">
        <v>1505</v>
      </c>
      <c r="H53" s="13">
        <v>1549</v>
      </c>
      <c r="I53" s="13">
        <v>1682</v>
      </c>
      <c r="J53" s="13">
        <v>1776</v>
      </c>
      <c r="K53" s="13">
        <v>1959</v>
      </c>
      <c r="L53" s="13">
        <v>2186</v>
      </c>
      <c r="M53" s="13">
        <v>2445</v>
      </c>
      <c r="N53" s="13">
        <v>2557</v>
      </c>
      <c r="O53" s="13">
        <v>2470</v>
      </c>
      <c r="P53" s="13">
        <v>2416</v>
      </c>
      <c r="Q53" s="13">
        <v>2364</v>
      </c>
      <c r="R53" s="13">
        <v>2144</v>
      </c>
      <c r="S53" s="13">
        <v>2118</v>
      </c>
      <c r="T53" s="13">
        <v>2080</v>
      </c>
      <c r="U53" s="36">
        <v>2051</v>
      </c>
      <c r="V53" s="46">
        <v>2070</v>
      </c>
    </row>
    <row r="54" spans="2:22" ht="15.75" thickBot="1">
      <c r="B54" s="15" t="s">
        <v>128</v>
      </c>
      <c r="C54" s="16">
        <v>5313</v>
      </c>
      <c r="D54" s="17">
        <v>5490</v>
      </c>
      <c r="E54" s="17">
        <v>5067</v>
      </c>
      <c r="F54" s="17">
        <v>6359</v>
      </c>
      <c r="G54" s="17">
        <v>7201</v>
      </c>
      <c r="H54" s="17">
        <v>7615</v>
      </c>
      <c r="I54" s="17" t="s">
        <v>136</v>
      </c>
      <c r="J54" s="17">
        <v>9047</v>
      </c>
      <c r="K54" s="17">
        <v>9354</v>
      </c>
      <c r="L54" s="17">
        <v>9952</v>
      </c>
      <c r="M54" s="17" t="s">
        <v>136</v>
      </c>
      <c r="N54" s="17" t="s">
        <v>136</v>
      </c>
      <c r="O54" s="17">
        <v>10392</v>
      </c>
      <c r="P54" s="17">
        <v>10191</v>
      </c>
      <c r="Q54" s="17" t="s">
        <v>136</v>
      </c>
      <c r="R54" s="17">
        <v>9395</v>
      </c>
      <c r="S54" s="17">
        <v>9640</v>
      </c>
      <c r="T54" s="17">
        <v>9601</v>
      </c>
      <c r="U54" s="17">
        <v>9381</v>
      </c>
      <c r="V54" s="18">
        <v>9280</v>
      </c>
    </row>
    <row r="55" spans="2:22" s="19" customFormat="1"/>
    <row r="56" spans="2:22" ht="26.25">
      <c r="B56" s="1" t="s">
        <v>129</v>
      </c>
    </row>
    <row r="57" spans="2:22" ht="27" thickBot="1">
      <c r="B57" s="1"/>
    </row>
    <row r="58" spans="2:22" ht="15.75" thickBot="1">
      <c r="C58" s="4" t="s">
        <v>67</v>
      </c>
      <c r="D58" s="5"/>
      <c r="E58" s="5"/>
      <c r="F58" s="5"/>
      <c r="G58" s="5"/>
      <c r="H58" s="5"/>
      <c r="I58" s="5"/>
      <c r="J58" s="5"/>
      <c r="K58" s="5"/>
      <c r="L58" s="5"/>
      <c r="M58" s="5"/>
      <c r="N58" s="5"/>
      <c r="O58" s="5"/>
      <c r="P58" s="5"/>
      <c r="Q58" s="5"/>
      <c r="R58" s="5"/>
      <c r="S58" s="5"/>
      <c r="T58" s="5"/>
      <c r="U58" s="5"/>
      <c r="V58" s="6"/>
    </row>
    <row r="59" spans="2:22" ht="15.75" thickBot="1">
      <c r="B59" s="7" t="s">
        <v>126</v>
      </c>
      <c r="C59" s="8" t="s">
        <v>11</v>
      </c>
      <c r="D59" s="9" t="s">
        <v>43</v>
      </c>
      <c r="E59" s="9" t="s">
        <v>44</v>
      </c>
      <c r="F59" s="9" t="s">
        <v>38</v>
      </c>
      <c r="G59" s="9" t="s">
        <v>40</v>
      </c>
      <c r="H59" s="9" t="s">
        <v>5</v>
      </c>
      <c r="I59" s="9" t="s">
        <v>41</v>
      </c>
      <c r="J59" s="9" t="s">
        <v>6</v>
      </c>
      <c r="K59" s="9" t="s">
        <v>7</v>
      </c>
      <c r="L59" s="9" t="s">
        <v>42</v>
      </c>
      <c r="M59" s="9" t="s">
        <v>14</v>
      </c>
      <c r="N59" s="9" t="s">
        <v>0</v>
      </c>
      <c r="O59" s="9" t="s">
        <v>17</v>
      </c>
      <c r="P59" s="9" t="s">
        <v>22</v>
      </c>
      <c r="Q59" s="9" t="s">
        <v>1</v>
      </c>
      <c r="R59" s="9" t="s">
        <v>21</v>
      </c>
      <c r="S59" s="9" t="s">
        <v>2</v>
      </c>
      <c r="T59" s="9" t="s">
        <v>18</v>
      </c>
      <c r="U59" s="9" t="s">
        <v>26</v>
      </c>
      <c r="V59" s="10" t="s">
        <v>36</v>
      </c>
    </row>
    <row r="60" spans="2:22">
      <c r="B60" s="11" t="s">
        <v>12</v>
      </c>
      <c r="C60" s="33">
        <v>0</v>
      </c>
      <c r="D60" s="35">
        <v>0</v>
      </c>
      <c r="E60" s="35" t="s">
        <v>136</v>
      </c>
      <c r="F60" s="13">
        <v>0</v>
      </c>
      <c r="G60" s="35">
        <v>0</v>
      </c>
      <c r="H60" s="35" t="s">
        <v>136</v>
      </c>
      <c r="I60" s="35">
        <v>0</v>
      </c>
      <c r="J60" s="35">
        <v>0</v>
      </c>
      <c r="K60" s="35">
        <v>0</v>
      </c>
      <c r="L60" s="35">
        <v>0</v>
      </c>
      <c r="M60" s="35">
        <v>0</v>
      </c>
      <c r="N60" s="35">
        <v>0</v>
      </c>
      <c r="O60" s="35">
        <v>0</v>
      </c>
      <c r="P60" s="35">
        <v>0</v>
      </c>
      <c r="Q60" s="35">
        <v>0</v>
      </c>
      <c r="R60" s="35">
        <v>0</v>
      </c>
      <c r="S60" s="35">
        <v>0</v>
      </c>
      <c r="T60" s="35">
        <v>0</v>
      </c>
      <c r="U60" s="35">
        <v>0</v>
      </c>
      <c r="V60" s="14">
        <v>0</v>
      </c>
    </row>
    <row r="61" spans="2:22">
      <c r="B61" s="11" t="s">
        <v>34</v>
      </c>
      <c r="C61" s="12">
        <v>0</v>
      </c>
      <c r="D61" s="13" t="s">
        <v>136</v>
      </c>
      <c r="E61" s="13">
        <v>0</v>
      </c>
      <c r="F61" s="13">
        <v>0</v>
      </c>
      <c r="G61" s="13">
        <v>0</v>
      </c>
      <c r="H61" s="13">
        <v>0</v>
      </c>
      <c r="I61" s="13">
        <v>0</v>
      </c>
      <c r="J61" s="13" t="s">
        <v>136</v>
      </c>
      <c r="K61" s="13">
        <v>0</v>
      </c>
      <c r="L61" s="13">
        <v>0</v>
      </c>
      <c r="M61" s="13">
        <v>0</v>
      </c>
      <c r="N61" s="13">
        <v>0</v>
      </c>
      <c r="O61" s="13">
        <v>0</v>
      </c>
      <c r="P61" s="13">
        <v>0</v>
      </c>
      <c r="Q61" s="13">
        <v>0</v>
      </c>
      <c r="R61" s="13">
        <v>0</v>
      </c>
      <c r="S61" s="13">
        <v>0</v>
      </c>
      <c r="T61" s="13">
        <v>0</v>
      </c>
      <c r="U61" s="13">
        <v>0</v>
      </c>
      <c r="V61" s="14">
        <v>0</v>
      </c>
    </row>
    <row r="62" spans="2:22">
      <c r="B62" s="11" t="s">
        <v>50</v>
      </c>
      <c r="C62" s="12">
        <v>0</v>
      </c>
      <c r="D62" s="13">
        <v>0</v>
      </c>
      <c r="E62" s="13">
        <v>0</v>
      </c>
      <c r="F62" s="13">
        <v>0</v>
      </c>
      <c r="G62" s="13">
        <v>0</v>
      </c>
      <c r="H62" s="13">
        <v>0</v>
      </c>
      <c r="I62" s="13">
        <v>0</v>
      </c>
      <c r="J62" s="13">
        <v>0</v>
      </c>
      <c r="K62" s="13">
        <v>0</v>
      </c>
      <c r="L62" s="13">
        <v>0</v>
      </c>
      <c r="M62" s="13">
        <v>0</v>
      </c>
      <c r="N62" s="13">
        <v>0</v>
      </c>
      <c r="O62" s="13">
        <v>0</v>
      </c>
      <c r="P62" s="13">
        <v>0</v>
      </c>
      <c r="Q62" s="13">
        <v>0</v>
      </c>
      <c r="R62" s="13">
        <v>0</v>
      </c>
      <c r="S62" s="13">
        <v>0</v>
      </c>
      <c r="T62" s="13">
        <v>0</v>
      </c>
      <c r="U62" s="13">
        <v>0</v>
      </c>
      <c r="V62" s="14">
        <v>0</v>
      </c>
    </row>
    <row r="63" spans="2:22">
      <c r="B63" s="11" t="s">
        <v>51</v>
      </c>
      <c r="C63" s="12">
        <v>0</v>
      </c>
      <c r="D63" s="13">
        <v>0</v>
      </c>
      <c r="E63" s="13">
        <v>0</v>
      </c>
      <c r="F63" s="13">
        <v>0</v>
      </c>
      <c r="G63" s="13">
        <v>0</v>
      </c>
      <c r="H63" s="13">
        <v>0</v>
      </c>
      <c r="I63" s="13">
        <v>0</v>
      </c>
      <c r="J63" s="13">
        <v>0</v>
      </c>
      <c r="K63" s="13">
        <v>0</v>
      </c>
      <c r="L63" s="13">
        <v>0</v>
      </c>
      <c r="M63" s="13">
        <v>0</v>
      </c>
      <c r="N63" s="13">
        <v>0</v>
      </c>
      <c r="O63" s="13">
        <v>0</v>
      </c>
      <c r="P63" s="13">
        <v>0</v>
      </c>
      <c r="Q63" s="13">
        <v>0</v>
      </c>
      <c r="R63" s="13">
        <v>0</v>
      </c>
      <c r="S63" s="13">
        <v>0</v>
      </c>
      <c r="T63" s="13">
        <v>0</v>
      </c>
      <c r="U63" s="13">
        <v>0</v>
      </c>
      <c r="V63" s="14">
        <v>0</v>
      </c>
    </row>
    <row r="64" spans="2:22">
      <c r="B64" s="11" t="s">
        <v>39</v>
      </c>
      <c r="C64" s="12">
        <v>0</v>
      </c>
      <c r="D64" s="13" t="s">
        <v>136</v>
      </c>
      <c r="E64" s="13">
        <v>0</v>
      </c>
      <c r="F64" s="13" t="s">
        <v>136</v>
      </c>
      <c r="G64" s="13">
        <v>0</v>
      </c>
      <c r="H64" s="13">
        <v>0</v>
      </c>
      <c r="I64" s="13">
        <v>0</v>
      </c>
      <c r="J64" s="13">
        <v>0</v>
      </c>
      <c r="K64" s="13">
        <v>0</v>
      </c>
      <c r="L64" s="13">
        <v>0</v>
      </c>
      <c r="M64" s="13">
        <v>0</v>
      </c>
      <c r="N64" s="13">
        <v>0</v>
      </c>
      <c r="O64" s="13">
        <v>0</v>
      </c>
      <c r="P64" s="13">
        <v>0</v>
      </c>
      <c r="Q64" s="13">
        <v>0</v>
      </c>
      <c r="R64" s="13">
        <v>0</v>
      </c>
      <c r="S64" s="13">
        <v>0</v>
      </c>
      <c r="T64" s="13">
        <v>0</v>
      </c>
      <c r="U64" s="13">
        <v>0</v>
      </c>
      <c r="V64" s="14">
        <v>0</v>
      </c>
    </row>
    <row r="65" spans="2:22">
      <c r="B65" s="11" t="s">
        <v>8</v>
      </c>
      <c r="C65" s="12">
        <v>0</v>
      </c>
      <c r="D65" s="13">
        <v>0</v>
      </c>
      <c r="E65" s="13">
        <v>0</v>
      </c>
      <c r="F65" s="13">
        <v>0</v>
      </c>
      <c r="G65" s="13">
        <v>0</v>
      </c>
      <c r="H65" s="13">
        <v>0</v>
      </c>
      <c r="I65" s="13">
        <v>0</v>
      </c>
      <c r="J65" s="13">
        <v>0</v>
      </c>
      <c r="K65" s="13">
        <v>0</v>
      </c>
      <c r="L65" s="13">
        <v>0</v>
      </c>
      <c r="M65" s="13">
        <v>0</v>
      </c>
      <c r="N65" s="13">
        <v>0</v>
      </c>
      <c r="O65" s="13">
        <v>0</v>
      </c>
      <c r="P65" s="13">
        <v>0</v>
      </c>
      <c r="Q65" s="13">
        <v>0</v>
      </c>
      <c r="R65" s="13">
        <v>0</v>
      </c>
      <c r="S65" s="13">
        <v>0</v>
      </c>
      <c r="T65" s="13">
        <v>0</v>
      </c>
      <c r="U65" s="13">
        <v>0</v>
      </c>
      <c r="V65" s="14">
        <v>0</v>
      </c>
    </row>
    <row r="66" spans="2:22" s="52" customFormat="1">
      <c r="B66" s="49" t="s">
        <v>3</v>
      </c>
      <c r="C66" s="50">
        <v>0</v>
      </c>
      <c r="D66" s="51">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14">
        <v>0</v>
      </c>
    </row>
    <row r="67" spans="2:22">
      <c r="B67" s="11" t="s">
        <v>30</v>
      </c>
      <c r="C67" s="12" t="s">
        <v>136</v>
      </c>
      <c r="D67" s="13">
        <v>0</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4">
        <v>0</v>
      </c>
    </row>
    <row r="68" spans="2:22">
      <c r="B68" s="11" t="s">
        <v>29</v>
      </c>
      <c r="C68" s="12">
        <v>0</v>
      </c>
      <c r="D68" s="13" t="s">
        <v>136</v>
      </c>
      <c r="E68" s="13">
        <v>0</v>
      </c>
      <c r="F68" s="13">
        <v>0</v>
      </c>
      <c r="G68" s="13">
        <v>0</v>
      </c>
      <c r="H68" s="13">
        <v>0</v>
      </c>
      <c r="I68" s="13">
        <v>0</v>
      </c>
      <c r="J68" s="13">
        <v>0</v>
      </c>
      <c r="K68" s="13">
        <v>0</v>
      </c>
      <c r="L68" s="13">
        <v>0</v>
      </c>
      <c r="M68" s="13">
        <v>0</v>
      </c>
      <c r="N68" s="13">
        <v>0</v>
      </c>
      <c r="O68" s="13">
        <v>0</v>
      </c>
      <c r="P68" s="13">
        <v>0</v>
      </c>
      <c r="Q68" s="13">
        <v>0</v>
      </c>
      <c r="R68" s="13">
        <v>0</v>
      </c>
      <c r="S68" s="13">
        <v>0</v>
      </c>
      <c r="T68" s="13">
        <v>0</v>
      </c>
      <c r="U68" s="13">
        <v>0</v>
      </c>
      <c r="V68" s="14">
        <v>0</v>
      </c>
    </row>
    <row r="69" spans="2:22">
      <c r="B69" s="11" t="s">
        <v>32</v>
      </c>
      <c r="C69" s="12">
        <v>0</v>
      </c>
      <c r="D69" s="13">
        <v>0</v>
      </c>
      <c r="E69" s="13">
        <v>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4">
        <v>0</v>
      </c>
    </row>
    <row r="70" spans="2:22">
      <c r="B70" s="11" t="s">
        <v>10</v>
      </c>
      <c r="C70" s="12">
        <v>0</v>
      </c>
      <c r="D70" s="13">
        <v>0</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4">
        <v>0</v>
      </c>
    </row>
    <row r="71" spans="2:22">
      <c r="B71" s="11" t="s">
        <v>37</v>
      </c>
      <c r="C71" s="12">
        <v>0</v>
      </c>
      <c r="D71" s="13">
        <v>0</v>
      </c>
      <c r="E71" s="13">
        <v>0</v>
      </c>
      <c r="F71" s="13">
        <v>0</v>
      </c>
      <c r="G71" s="13">
        <v>0</v>
      </c>
      <c r="H71" s="13">
        <v>0</v>
      </c>
      <c r="I71" s="13">
        <v>0</v>
      </c>
      <c r="J71" s="13">
        <v>0</v>
      </c>
      <c r="K71" s="13">
        <v>0</v>
      </c>
      <c r="L71" s="13">
        <v>0</v>
      </c>
      <c r="M71" s="13">
        <v>0</v>
      </c>
      <c r="N71" s="13">
        <v>0</v>
      </c>
      <c r="O71" s="13">
        <v>0</v>
      </c>
      <c r="P71" s="13">
        <v>0</v>
      </c>
      <c r="Q71" s="13">
        <v>0</v>
      </c>
      <c r="R71" s="13">
        <v>0</v>
      </c>
      <c r="S71" s="13">
        <v>0</v>
      </c>
      <c r="T71" s="13">
        <v>0</v>
      </c>
      <c r="U71" s="13">
        <v>0</v>
      </c>
      <c r="V71" s="14">
        <v>0</v>
      </c>
    </row>
    <row r="72" spans="2:22">
      <c r="B72" s="11" t="s">
        <v>35</v>
      </c>
      <c r="C72" s="12">
        <v>0</v>
      </c>
      <c r="D72" s="13">
        <v>0</v>
      </c>
      <c r="E72" s="13">
        <v>0</v>
      </c>
      <c r="F72" s="13">
        <v>0</v>
      </c>
      <c r="G72" s="13">
        <v>0</v>
      </c>
      <c r="H72" s="13">
        <v>0</v>
      </c>
      <c r="I72" s="13">
        <v>0</v>
      </c>
      <c r="J72" s="13">
        <v>0</v>
      </c>
      <c r="K72" s="13">
        <v>0</v>
      </c>
      <c r="L72" s="13">
        <v>0</v>
      </c>
      <c r="M72" s="13">
        <v>0</v>
      </c>
      <c r="N72" s="13">
        <v>0</v>
      </c>
      <c r="O72" s="13">
        <v>0</v>
      </c>
      <c r="P72" s="13">
        <v>0</v>
      </c>
      <c r="Q72" s="13">
        <v>0</v>
      </c>
      <c r="R72" s="13">
        <v>0</v>
      </c>
      <c r="S72" s="13">
        <v>0</v>
      </c>
      <c r="T72" s="13">
        <v>0</v>
      </c>
      <c r="U72" s="13">
        <v>0</v>
      </c>
      <c r="V72" s="14">
        <v>0</v>
      </c>
    </row>
    <row r="73" spans="2:22">
      <c r="B73" s="11" t="s">
        <v>28</v>
      </c>
      <c r="C73" s="12" t="s">
        <v>136</v>
      </c>
      <c r="D73" s="13">
        <v>0</v>
      </c>
      <c r="E73" s="13">
        <v>0</v>
      </c>
      <c r="F73" s="13">
        <v>0</v>
      </c>
      <c r="G73" s="13">
        <v>0</v>
      </c>
      <c r="H73" s="13">
        <v>0</v>
      </c>
      <c r="I73" s="13">
        <v>0</v>
      </c>
      <c r="J73" s="13">
        <v>0</v>
      </c>
      <c r="K73" s="13">
        <v>0</v>
      </c>
      <c r="L73" s="13">
        <v>0</v>
      </c>
      <c r="M73" s="13">
        <v>0</v>
      </c>
      <c r="N73" s="13">
        <v>0</v>
      </c>
      <c r="O73" s="13">
        <v>0</v>
      </c>
      <c r="P73" s="13" t="s">
        <v>136</v>
      </c>
      <c r="Q73" s="13">
        <v>0</v>
      </c>
      <c r="R73" s="13">
        <v>0</v>
      </c>
      <c r="S73" s="13">
        <v>0</v>
      </c>
      <c r="T73" s="13">
        <v>0</v>
      </c>
      <c r="U73" s="13">
        <v>0</v>
      </c>
      <c r="V73" s="14">
        <v>0</v>
      </c>
    </row>
    <row r="74" spans="2:22">
      <c r="B74" s="11" t="s">
        <v>19</v>
      </c>
      <c r="C74" s="12" t="s">
        <v>136</v>
      </c>
      <c r="D74" s="13">
        <v>0</v>
      </c>
      <c r="E74" s="13">
        <v>0</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4">
        <v>0</v>
      </c>
    </row>
    <row r="75" spans="2:22">
      <c r="B75" s="11" t="s">
        <v>47</v>
      </c>
      <c r="C75" s="12">
        <v>0</v>
      </c>
      <c r="D75" s="13" t="s">
        <v>136</v>
      </c>
      <c r="E75" s="13" t="s">
        <v>136</v>
      </c>
      <c r="F75" s="13">
        <v>0</v>
      </c>
      <c r="G75" s="13" t="s">
        <v>136</v>
      </c>
      <c r="H75" s="13">
        <v>0</v>
      </c>
      <c r="I75" s="13">
        <v>0</v>
      </c>
      <c r="J75" s="13">
        <v>0</v>
      </c>
      <c r="K75" s="13">
        <v>0</v>
      </c>
      <c r="L75" s="13">
        <v>0</v>
      </c>
      <c r="M75" s="13">
        <v>0</v>
      </c>
      <c r="N75" s="13">
        <v>0</v>
      </c>
      <c r="O75" s="13">
        <v>0</v>
      </c>
      <c r="P75" s="13">
        <v>0</v>
      </c>
      <c r="Q75" s="13">
        <v>0</v>
      </c>
      <c r="R75" s="13">
        <v>0</v>
      </c>
      <c r="S75" s="13">
        <v>0</v>
      </c>
      <c r="T75" s="13">
        <v>0</v>
      </c>
      <c r="U75" s="13">
        <v>0</v>
      </c>
      <c r="V75" s="14">
        <v>0</v>
      </c>
    </row>
    <row r="76" spans="2:22">
      <c r="B76" s="11" t="s">
        <v>48</v>
      </c>
      <c r="C76" s="12">
        <v>0</v>
      </c>
      <c r="D76" s="13">
        <v>0</v>
      </c>
      <c r="E76" s="13">
        <v>0</v>
      </c>
      <c r="F76" s="13">
        <v>0</v>
      </c>
      <c r="G76" s="13">
        <v>0</v>
      </c>
      <c r="H76" s="13">
        <v>0</v>
      </c>
      <c r="I76" s="13">
        <v>0</v>
      </c>
      <c r="J76" s="13">
        <v>0</v>
      </c>
      <c r="K76" s="13">
        <v>0</v>
      </c>
      <c r="L76" s="13">
        <v>0</v>
      </c>
      <c r="M76" s="13">
        <v>0</v>
      </c>
      <c r="N76" s="13">
        <v>0</v>
      </c>
      <c r="O76" s="13">
        <v>0</v>
      </c>
      <c r="P76" s="13">
        <v>0</v>
      </c>
      <c r="Q76" s="13">
        <v>0</v>
      </c>
      <c r="R76" s="13">
        <v>0</v>
      </c>
      <c r="S76" s="13">
        <v>0</v>
      </c>
      <c r="T76" s="13">
        <v>0</v>
      </c>
      <c r="U76" s="13">
        <v>0</v>
      </c>
      <c r="V76" s="14">
        <v>0</v>
      </c>
    </row>
    <row r="77" spans="2:22">
      <c r="B77" s="11" t="s">
        <v>24</v>
      </c>
      <c r="C77" s="12">
        <v>0</v>
      </c>
      <c r="D77" s="13">
        <v>0</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4">
        <v>0</v>
      </c>
    </row>
    <row r="78" spans="2:22">
      <c r="B78" s="11" t="s">
        <v>25</v>
      </c>
      <c r="C78" s="12">
        <v>0</v>
      </c>
      <c r="D78" s="13">
        <v>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4">
        <v>0</v>
      </c>
    </row>
    <row r="79" spans="2:22" ht="15.75" thickBot="1">
      <c r="B79" s="11" t="s">
        <v>15</v>
      </c>
      <c r="C79" s="34" t="s">
        <v>136</v>
      </c>
      <c r="D79" s="13" t="s">
        <v>136</v>
      </c>
      <c r="E79" s="13" t="s">
        <v>136</v>
      </c>
      <c r="F79" s="13" t="s">
        <v>136</v>
      </c>
      <c r="G79" s="13" t="s">
        <v>136</v>
      </c>
      <c r="H79" s="13">
        <v>0</v>
      </c>
      <c r="I79" s="13">
        <v>0</v>
      </c>
      <c r="J79" s="13">
        <v>0</v>
      </c>
      <c r="K79" s="13">
        <v>0</v>
      </c>
      <c r="L79" s="13">
        <v>0</v>
      </c>
      <c r="M79" s="13" t="s">
        <v>136</v>
      </c>
      <c r="N79" s="13" t="s">
        <v>136</v>
      </c>
      <c r="O79" s="13">
        <v>0</v>
      </c>
      <c r="P79" s="13">
        <v>0</v>
      </c>
      <c r="Q79" s="13">
        <v>0</v>
      </c>
      <c r="R79" s="13">
        <v>0</v>
      </c>
      <c r="S79" s="13">
        <v>0</v>
      </c>
      <c r="T79" s="13">
        <v>0</v>
      </c>
      <c r="U79" s="36">
        <v>0</v>
      </c>
      <c r="V79" s="46">
        <v>0</v>
      </c>
    </row>
    <row r="80" spans="2:22" ht="15.75" thickBot="1">
      <c r="B80" s="15" t="s">
        <v>128</v>
      </c>
      <c r="C80" s="16" t="s">
        <v>136</v>
      </c>
      <c r="D80" s="17">
        <v>6</v>
      </c>
      <c r="E80" s="17" t="s">
        <v>136</v>
      </c>
      <c r="F80" s="17" t="s">
        <v>136</v>
      </c>
      <c r="G80" s="17" t="s">
        <v>136</v>
      </c>
      <c r="H80" s="17" t="s">
        <v>136</v>
      </c>
      <c r="I80" s="17">
        <v>0</v>
      </c>
      <c r="J80" s="17" t="s">
        <v>136</v>
      </c>
      <c r="K80" s="17">
        <v>0</v>
      </c>
      <c r="L80" s="17">
        <v>0</v>
      </c>
      <c r="M80" s="17" t="s">
        <v>136</v>
      </c>
      <c r="N80" s="17" t="s">
        <v>136</v>
      </c>
      <c r="O80" s="17">
        <v>0</v>
      </c>
      <c r="P80" s="17" t="s">
        <v>136</v>
      </c>
      <c r="Q80" s="17">
        <v>0</v>
      </c>
      <c r="R80" s="17">
        <v>0</v>
      </c>
      <c r="S80" s="17">
        <v>0</v>
      </c>
      <c r="T80" s="17">
        <v>0</v>
      </c>
      <c r="U80" s="17">
        <v>0</v>
      </c>
      <c r="V80" s="18">
        <v>0</v>
      </c>
    </row>
    <row r="82" spans="2:22" ht="26.25">
      <c r="B82" s="1" t="s">
        <v>130</v>
      </c>
    </row>
    <row r="83" spans="2:22" ht="27" thickBot="1">
      <c r="B83" s="1"/>
    </row>
    <row r="84" spans="2:22" ht="15.75" thickBot="1">
      <c r="C84" s="4" t="s">
        <v>67</v>
      </c>
      <c r="D84" s="5"/>
      <c r="E84" s="5"/>
      <c r="F84" s="5"/>
      <c r="G84" s="5"/>
      <c r="H84" s="5"/>
      <c r="I84" s="5"/>
      <c r="J84" s="5"/>
      <c r="K84" s="5"/>
      <c r="L84" s="5"/>
      <c r="M84" s="5"/>
      <c r="N84" s="5"/>
      <c r="O84" s="5"/>
      <c r="P84" s="5"/>
      <c r="Q84" s="5"/>
      <c r="R84" s="5"/>
      <c r="S84" s="5"/>
      <c r="T84" s="5"/>
      <c r="U84" s="5"/>
      <c r="V84" s="6"/>
    </row>
    <row r="85" spans="2:22" ht="15.75" thickBot="1">
      <c r="B85" s="7" t="s">
        <v>126</v>
      </c>
      <c r="C85" s="8" t="s">
        <v>11</v>
      </c>
      <c r="D85" s="9" t="s">
        <v>43</v>
      </c>
      <c r="E85" s="9" t="s">
        <v>44</v>
      </c>
      <c r="F85" s="9" t="s">
        <v>38</v>
      </c>
      <c r="G85" s="9" t="s">
        <v>40</v>
      </c>
      <c r="H85" s="9" t="s">
        <v>5</v>
      </c>
      <c r="I85" s="9" t="s">
        <v>41</v>
      </c>
      <c r="J85" s="9" t="s">
        <v>6</v>
      </c>
      <c r="K85" s="9" t="s">
        <v>7</v>
      </c>
      <c r="L85" s="9" t="s">
        <v>42</v>
      </c>
      <c r="M85" s="9" t="s">
        <v>14</v>
      </c>
      <c r="N85" s="9" t="s">
        <v>0</v>
      </c>
      <c r="O85" s="9" t="s">
        <v>17</v>
      </c>
      <c r="P85" s="9" t="s">
        <v>22</v>
      </c>
      <c r="Q85" s="9" t="s">
        <v>1</v>
      </c>
      <c r="R85" s="9" t="s">
        <v>21</v>
      </c>
      <c r="S85" s="9" t="s">
        <v>2</v>
      </c>
      <c r="T85" s="9" t="s">
        <v>18</v>
      </c>
      <c r="U85" s="9" t="s">
        <v>26</v>
      </c>
      <c r="V85" s="10" t="s">
        <v>36</v>
      </c>
    </row>
    <row r="86" spans="2:22">
      <c r="B86" s="11" t="s">
        <v>12</v>
      </c>
      <c r="C86" s="33">
        <v>74</v>
      </c>
      <c r="D86" s="35">
        <v>70</v>
      </c>
      <c r="E86" s="35">
        <v>52</v>
      </c>
      <c r="F86" s="13">
        <v>44</v>
      </c>
      <c r="G86" s="35">
        <v>47</v>
      </c>
      <c r="H86" s="35">
        <v>39</v>
      </c>
      <c r="I86" s="35">
        <v>20</v>
      </c>
      <c r="J86" s="35">
        <v>9</v>
      </c>
      <c r="K86" s="35">
        <v>5</v>
      </c>
      <c r="L86" s="35" t="s">
        <v>136</v>
      </c>
      <c r="M86" s="35">
        <v>7</v>
      </c>
      <c r="N86" s="35">
        <v>8</v>
      </c>
      <c r="O86" s="35">
        <v>7</v>
      </c>
      <c r="P86" s="35">
        <v>5</v>
      </c>
      <c r="Q86" s="35">
        <v>0</v>
      </c>
      <c r="R86" s="35" t="s">
        <v>136</v>
      </c>
      <c r="S86" s="35" t="s">
        <v>136</v>
      </c>
      <c r="T86" s="35">
        <v>0</v>
      </c>
      <c r="U86" s="35" t="s">
        <v>136</v>
      </c>
      <c r="V86" s="14">
        <v>0</v>
      </c>
    </row>
    <row r="87" spans="2:22">
      <c r="B87" s="11" t="s">
        <v>34</v>
      </c>
      <c r="C87" s="12">
        <v>22</v>
      </c>
      <c r="D87" s="13">
        <v>32</v>
      </c>
      <c r="E87" s="13">
        <v>27</v>
      </c>
      <c r="F87" s="13">
        <v>30</v>
      </c>
      <c r="G87" s="13">
        <v>23</v>
      </c>
      <c r="H87" s="13">
        <v>14</v>
      </c>
      <c r="I87" s="13">
        <v>17</v>
      </c>
      <c r="J87" s="13">
        <v>6</v>
      </c>
      <c r="K87" s="13">
        <v>11</v>
      </c>
      <c r="L87" s="13">
        <v>7</v>
      </c>
      <c r="M87" s="13">
        <v>8</v>
      </c>
      <c r="N87" s="13">
        <v>7</v>
      </c>
      <c r="O87" s="13" t="s">
        <v>136</v>
      </c>
      <c r="P87" s="13" t="s">
        <v>136</v>
      </c>
      <c r="Q87" s="13" t="s">
        <v>136</v>
      </c>
      <c r="R87" s="13" t="s">
        <v>136</v>
      </c>
      <c r="S87" s="13" t="s">
        <v>136</v>
      </c>
      <c r="T87" s="13" t="s">
        <v>136</v>
      </c>
      <c r="U87" s="13">
        <v>0</v>
      </c>
      <c r="V87" s="14" t="s">
        <v>136</v>
      </c>
    </row>
    <row r="88" spans="2:22">
      <c r="B88" s="11" t="s">
        <v>50</v>
      </c>
      <c r="C88" s="12">
        <v>0</v>
      </c>
      <c r="D88" s="13">
        <v>0</v>
      </c>
      <c r="E88" s="13">
        <v>0</v>
      </c>
      <c r="F88" s="13">
        <v>0</v>
      </c>
      <c r="G88" s="13">
        <v>0</v>
      </c>
      <c r="H88" s="13">
        <v>0</v>
      </c>
      <c r="I88" s="13">
        <v>0</v>
      </c>
      <c r="J88" s="13">
        <v>0</v>
      </c>
      <c r="K88" s="13">
        <v>0</v>
      </c>
      <c r="L88" s="13">
        <v>0</v>
      </c>
      <c r="M88" s="13">
        <v>0</v>
      </c>
      <c r="N88" s="13">
        <v>0</v>
      </c>
      <c r="O88" s="13">
        <v>0</v>
      </c>
      <c r="P88" s="13">
        <v>0</v>
      </c>
      <c r="Q88" s="13">
        <v>0</v>
      </c>
      <c r="R88" s="13">
        <v>0</v>
      </c>
      <c r="S88" s="13">
        <v>0</v>
      </c>
      <c r="T88" s="13">
        <v>0</v>
      </c>
      <c r="U88" s="13">
        <v>0</v>
      </c>
      <c r="V88" s="14">
        <v>0</v>
      </c>
    </row>
    <row r="89" spans="2:22">
      <c r="B89" s="11" t="s">
        <v>51</v>
      </c>
      <c r="C89" s="12">
        <v>0</v>
      </c>
      <c r="D89" s="13">
        <v>0</v>
      </c>
      <c r="E89" s="13">
        <v>0</v>
      </c>
      <c r="F89" s="13">
        <v>0</v>
      </c>
      <c r="G89" s="13">
        <v>0</v>
      </c>
      <c r="H89" s="13">
        <v>0</v>
      </c>
      <c r="I89" s="13">
        <v>0</v>
      </c>
      <c r="J89" s="13">
        <v>0</v>
      </c>
      <c r="K89" s="13">
        <v>0</v>
      </c>
      <c r="L89" s="13">
        <v>0</v>
      </c>
      <c r="M89" s="13">
        <v>0</v>
      </c>
      <c r="N89" s="13">
        <v>0</v>
      </c>
      <c r="O89" s="13">
        <v>0</v>
      </c>
      <c r="P89" s="13">
        <v>0</v>
      </c>
      <c r="Q89" s="13">
        <v>0</v>
      </c>
      <c r="R89" s="13">
        <v>0</v>
      </c>
      <c r="S89" s="13">
        <v>0</v>
      </c>
      <c r="T89" s="13">
        <v>0</v>
      </c>
      <c r="U89" s="13">
        <v>0</v>
      </c>
      <c r="V89" s="14">
        <v>0</v>
      </c>
    </row>
    <row r="90" spans="2:22">
      <c r="B90" s="11" t="s">
        <v>39</v>
      </c>
      <c r="C90" s="12">
        <v>55</v>
      </c>
      <c r="D90" s="13">
        <v>42</v>
      </c>
      <c r="E90" s="13">
        <v>56</v>
      </c>
      <c r="F90" s="13">
        <v>43</v>
      </c>
      <c r="G90" s="13">
        <v>39</v>
      </c>
      <c r="H90" s="13">
        <v>18</v>
      </c>
      <c r="I90" s="13">
        <v>17</v>
      </c>
      <c r="J90" s="13">
        <v>11</v>
      </c>
      <c r="K90" s="13">
        <v>8</v>
      </c>
      <c r="L90" s="13">
        <v>8</v>
      </c>
      <c r="M90" s="13">
        <v>6</v>
      </c>
      <c r="N90" s="13" t="s">
        <v>136</v>
      </c>
      <c r="O90" s="13">
        <v>0</v>
      </c>
      <c r="P90" s="13" t="s">
        <v>136</v>
      </c>
      <c r="Q90" s="13">
        <v>0</v>
      </c>
      <c r="R90" s="13">
        <v>0</v>
      </c>
      <c r="S90" s="13" t="s">
        <v>136</v>
      </c>
      <c r="T90" s="13">
        <v>0</v>
      </c>
      <c r="U90" s="13" t="s">
        <v>136</v>
      </c>
      <c r="V90" s="14" t="s">
        <v>136</v>
      </c>
    </row>
    <row r="91" spans="2:22">
      <c r="B91" s="11" t="s">
        <v>8</v>
      </c>
      <c r="C91" s="12">
        <v>6</v>
      </c>
      <c r="D91" s="13" t="s">
        <v>136</v>
      </c>
      <c r="E91" s="13" t="s">
        <v>136</v>
      </c>
      <c r="F91" s="13" t="s">
        <v>136</v>
      </c>
      <c r="G91" s="13">
        <v>8</v>
      </c>
      <c r="H91" s="13" t="s">
        <v>136</v>
      </c>
      <c r="I91" s="13">
        <v>0</v>
      </c>
      <c r="J91" s="13">
        <v>0</v>
      </c>
      <c r="K91" s="13">
        <v>0</v>
      </c>
      <c r="L91" s="13">
        <v>0</v>
      </c>
      <c r="M91" s="13">
        <v>0</v>
      </c>
      <c r="N91" s="13">
        <v>0</v>
      </c>
      <c r="O91" s="13">
        <v>0</v>
      </c>
      <c r="P91" s="13">
        <v>0</v>
      </c>
      <c r="Q91" s="13">
        <v>0</v>
      </c>
      <c r="R91" s="13">
        <v>0</v>
      </c>
      <c r="S91" s="13">
        <v>0</v>
      </c>
      <c r="T91" s="13" t="s">
        <v>136</v>
      </c>
      <c r="U91" s="13">
        <v>0</v>
      </c>
      <c r="V91" s="14" t="s">
        <v>136</v>
      </c>
    </row>
    <row r="92" spans="2:22" s="52" customFormat="1">
      <c r="B92" s="49" t="s">
        <v>3</v>
      </c>
      <c r="C92" s="50">
        <v>19</v>
      </c>
      <c r="D92" s="51">
        <v>20</v>
      </c>
      <c r="E92" s="51">
        <v>14</v>
      </c>
      <c r="F92" s="51">
        <v>13</v>
      </c>
      <c r="G92" s="51">
        <v>12</v>
      </c>
      <c r="H92" s="51">
        <v>6</v>
      </c>
      <c r="I92" s="51" t="s">
        <v>136</v>
      </c>
      <c r="J92" s="51" t="s">
        <v>136</v>
      </c>
      <c r="K92" s="51" t="s">
        <v>136</v>
      </c>
      <c r="L92" s="51" t="s">
        <v>136</v>
      </c>
      <c r="M92" s="51" t="s">
        <v>136</v>
      </c>
      <c r="N92" s="51" t="s">
        <v>136</v>
      </c>
      <c r="O92" s="51">
        <v>0</v>
      </c>
      <c r="P92" s="51">
        <v>0</v>
      </c>
      <c r="Q92" s="51" t="s">
        <v>136</v>
      </c>
      <c r="R92" s="51">
        <v>0</v>
      </c>
      <c r="S92" s="51">
        <v>0</v>
      </c>
      <c r="T92" s="51" t="s">
        <v>136</v>
      </c>
      <c r="U92" s="51" t="s">
        <v>136</v>
      </c>
      <c r="V92" s="14">
        <v>0</v>
      </c>
    </row>
    <row r="93" spans="2:22">
      <c r="B93" s="11" t="s">
        <v>30</v>
      </c>
      <c r="C93" s="12">
        <v>19</v>
      </c>
      <c r="D93" s="13">
        <v>15</v>
      </c>
      <c r="E93" s="13">
        <v>14</v>
      </c>
      <c r="F93" s="13">
        <v>12</v>
      </c>
      <c r="G93" s="13">
        <v>8</v>
      </c>
      <c r="H93" s="13">
        <v>5</v>
      </c>
      <c r="I93" s="13">
        <v>0</v>
      </c>
      <c r="J93" s="13" t="s">
        <v>136</v>
      </c>
      <c r="K93" s="13" t="s">
        <v>136</v>
      </c>
      <c r="L93" s="13" t="s">
        <v>136</v>
      </c>
      <c r="M93" s="13" t="s">
        <v>136</v>
      </c>
      <c r="N93" s="13" t="s">
        <v>136</v>
      </c>
      <c r="O93" s="13" t="s">
        <v>136</v>
      </c>
      <c r="P93" s="13">
        <v>0</v>
      </c>
      <c r="Q93" s="13" t="s">
        <v>136</v>
      </c>
      <c r="R93" s="13">
        <v>0</v>
      </c>
      <c r="S93" s="13">
        <v>0</v>
      </c>
      <c r="T93" s="13">
        <v>0</v>
      </c>
      <c r="U93" s="13" t="s">
        <v>136</v>
      </c>
      <c r="V93" s="14">
        <v>0</v>
      </c>
    </row>
    <row r="94" spans="2:22">
      <c r="B94" s="11" t="s">
        <v>29</v>
      </c>
      <c r="C94" s="12">
        <v>0</v>
      </c>
      <c r="D94" s="13">
        <v>0</v>
      </c>
      <c r="E94" s="13" t="s">
        <v>136</v>
      </c>
      <c r="F94" s="13" t="s">
        <v>136</v>
      </c>
      <c r="G94" s="13" t="s">
        <v>136</v>
      </c>
      <c r="H94" s="13">
        <v>0</v>
      </c>
      <c r="I94" s="13" t="s">
        <v>136</v>
      </c>
      <c r="J94" s="13">
        <v>0</v>
      </c>
      <c r="K94" s="13">
        <v>0</v>
      </c>
      <c r="L94" s="13" t="s">
        <v>136</v>
      </c>
      <c r="M94" s="13">
        <v>0</v>
      </c>
      <c r="N94" s="13">
        <v>0</v>
      </c>
      <c r="O94" s="13">
        <v>0</v>
      </c>
      <c r="P94" s="13" t="s">
        <v>136</v>
      </c>
      <c r="Q94" s="13">
        <v>0</v>
      </c>
      <c r="R94" s="13">
        <v>0</v>
      </c>
      <c r="S94" s="13">
        <v>0</v>
      </c>
      <c r="T94" s="13">
        <v>0</v>
      </c>
      <c r="U94" s="13">
        <v>0</v>
      </c>
      <c r="V94" s="14">
        <v>0</v>
      </c>
    </row>
    <row r="95" spans="2:22">
      <c r="B95" s="11" t="s">
        <v>32</v>
      </c>
      <c r="C95" s="12" t="s">
        <v>136</v>
      </c>
      <c r="D95" s="13">
        <v>7</v>
      </c>
      <c r="E95" s="13">
        <v>6</v>
      </c>
      <c r="F95" s="13">
        <v>6</v>
      </c>
      <c r="G95" s="13" t="s">
        <v>136</v>
      </c>
      <c r="H95" s="13">
        <v>116</v>
      </c>
      <c r="I95" s="13" t="s">
        <v>136</v>
      </c>
      <c r="J95" s="13">
        <v>0</v>
      </c>
      <c r="K95" s="13" t="s">
        <v>136</v>
      </c>
      <c r="L95" s="13" t="s">
        <v>136</v>
      </c>
      <c r="M95" s="13">
        <v>0</v>
      </c>
      <c r="N95" s="13">
        <v>0</v>
      </c>
      <c r="O95" s="13" t="s">
        <v>136</v>
      </c>
      <c r="P95" s="13">
        <v>0</v>
      </c>
      <c r="Q95" s="13" t="s">
        <v>136</v>
      </c>
      <c r="R95" s="13">
        <v>0</v>
      </c>
      <c r="S95" s="13">
        <v>0</v>
      </c>
      <c r="T95" s="13" t="s">
        <v>136</v>
      </c>
      <c r="U95" s="13">
        <v>0</v>
      </c>
      <c r="V95" s="14">
        <v>0</v>
      </c>
    </row>
    <row r="96" spans="2:22">
      <c r="B96" s="11" t="s">
        <v>10</v>
      </c>
      <c r="C96" s="12">
        <v>14</v>
      </c>
      <c r="D96" s="13">
        <v>11</v>
      </c>
      <c r="E96" s="13">
        <v>6</v>
      </c>
      <c r="F96" s="13" t="s">
        <v>136</v>
      </c>
      <c r="G96" s="13" t="s">
        <v>136</v>
      </c>
      <c r="H96" s="13" t="s">
        <v>136</v>
      </c>
      <c r="I96" s="13">
        <v>6</v>
      </c>
      <c r="J96" s="13">
        <v>7</v>
      </c>
      <c r="K96" s="13">
        <v>6</v>
      </c>
      <c r="L96" s="13">
        <v>11</v>
      </c>
      <c r="M96" s="13" t="s">
        <v>136</v>
      </c>
      <c r="N96" s="13">
        <v>6</v>
      </c>
      <c r="O96" s="13" t="s">
        <v>136</v>
      </c>
      <c r="P96" s="13" t="s">
        <v>136</v>
      </c>
      <c r="Q96" s="13">
        <v>0</v>
      </c>
      <c r="R96" s="13">
        <v>0</v>
      </c>
      <c r="S96" s="13" t="s">
        <v>136</v>
      </c>
      <c r="T96" s="13" t="s">
        <v>136</v>
      </c>
      <c r="U96" s="13">
        <v>0</v>
      </c>
      <c r="V96" s="14" t="s">
        <v>136</v>
      </c>
    </row>
    <row r="97" spans="2:22">
      <c r="B97" s="11" t="s">
        <v>37</v>
      </c>
      <c r="C97" s="12" t="s">
        <v>136</v>
      </c>
      <c r="D97" s="13" t="s">
        <v>136</v>
      </c>
      <c r="E97" s="13">
        <v>0</v>
      </c>
      <c r="F97" s="13" t="s">
        <v>136</v>
      </c>
      <c r="G97" s="13">
        <v>0</v>
      </c>
      <c r="H97" s="13" t="s">
        <v>136</v>
      </c>
      <c r="I97" s="13">
        <v>0</v>
      </c>
      <c r="J97" s="13">
        <v>0</v>
      </c>
      <c r="K97" s="13">
        <v>0</v>
      </c>
      <c r="L97" s="13">
        <v>0</v>
      </c>
      <c r="M97" s="13" t="s">
        <v>136</v>
      </c>
      <c r="N97" s="13">
        <v>0</v>
      </c>
      <c r="O97" s="13">
        <v>0</v>
      </c>
      <c r="P97" s="13">
        <v>0</v>
      </c>
      <c r="Q97" s="13" t="s">
        <v>136</v>
      </c>
      <c r="R97" s="13">
        <v>0</v>
      </c>
      <c r="S97" s="13">
        <v>0</v>
      </c>
      <c r="T97" s="13" t="s">
        <v>136</v>
      </c>
      <c r="U97" s="13">
        <v>0</v>
      </c>
      <c r="V97" s="14">
        <v>0</v>
      </c>
    </row>
    <row r="98" spans="2:22">
      <c r="B98" s="11" t="s">
        <v>35</v>
      </c>
      <c r="C98" s="12">
        <v>5</v>
      </c>
      <c r="D98" s="13">
        <v>12</v>
      </c>
      <c r="E98" s="13">
        <v>5</v>
      </c>
      <c r="F98" s="13">
        <v>5</v>
      </c>
      <c r="G98" s="13">
        <v>6</v>
      </c>
      <c r="H98" s="13" t="s">
        <v>136</v>
      </c>
      <c r="I98" s="13" t="s">
        <v>136</v>
      </c>
      <c r="J98" s="13">
        <v>0</v>
      </c>
      <c r="K98" s="13" t="s">
        <v>136</v>
      </c>
      <c r="L98" s="13" t="s">
        <v>136</v>
      </c>
      <c r="M98" s="13">
        <v>0</v>
      </c>
      <c r="N98" s="13">
        <v>0</v>
      </c>
      <c r="O98" s="13">
        <v>0</v>
      </c>
      <c r="P98" s="13">
        <v>0</v>
      </c>
      <c r="Q98" s="13">
        <v>0</v>
      </c>
      <c r="R98" s="13">
        <v>0</v>
      </c>
      <c r="S98" s="13">
        <v>0</v>
      </c>
      <c r="T98" s="13" t="s">
        <v>136</v>
      </c>
      <c r="U98" s="13" t="s">
        <v>136</v>
      </c>
      <c r="V98" s="14" t="s">
        <v>136</v>
      </c>
    </row>
    <row r="99" spans="2:22">
      <c r="B99" s="11" t="s">
        <v>28</v>
      </c>
      <c r="C99" s="12">
        <v>15</v>
      </c>
      <c r="D99" s="13">
        <v>29</v>
      </c>
      <c r="E99" s="13">
        <v>8</v>
      </c>
      <c r="F99" s="13" t="s">
        <v>136</v>
      </c>
      <c r="G99" s="13">
        <v>7</v>
      </c>
      <c r="H99" s="13" t="s">
        <v>136</v>
      </c>
      <c r="I99" s="13" t="s">
        <v>136</v>
      </c>
      <c r="J99" s="13" t="s">
        <v>136</v>
      </c>
      <c r="K99" s="13">
        <v>0</v>
      </c>
      <c r="L99" s="13" t="s">
        <v>136</v>
      </c>
      <c r="M99" s="13" t="s">
        <v>136</v>
      </c>
      <c r="N99" s="13" t="s">
        <v>136</v>
      </c>
      <c r="O99" s="13">
        <v>0</v>
      </c>
      <c r="P99" s="13">
        <v>0</v>
      </c>
      <c r="Q99" s="13" t="s">
        <v>136</v>
      </c>
      <c r="R99" s="13">
        <v>0</v>
      </c>
      <c r="S99" s="13" t="s">
        <v>136</v>
      </c>
      <c r="T99" s="13">
        <v>0</v>
      </c>
      <c r="U99" s="13">
        <v>7</v>
      </c>
      <c r="V99" s="14">
        <v>5</v>
      </c>
    </row>
    <row r="100" spans="2:22">
      <c r="B100" s="11" t="s">
        <v>19</v>
      </c>
      <c r="C100" s="12">
        <v>6</v>
      </c>
      <c r="D100" s="13" t="s">
        <v>136</v>
      </c>
      <c r="E100" s="13" t="s">
        <v>136</v>
      </c>
      <c r="F100" s="13" t="s">
        <v>136</v>
      </c>
      <c r="G100" s="13" t="s">
        <v>136</v>
      </c>
      <c r="H100" s="13" t="s">
        <v>136</v>
      </c>
      <c r="I100" s="13">
        <v>0</v>
      </c>
      <c r="J100" s="13">
        <v>0</v>
      </c>
      <c r="K100" s="13">
        <v>0</v>
      </c>
      <c r="L100" s="13">
        <v>0</v>
      </c>
      <c r="M100" s="13">
        <v>0</v>
      </c>
      <c r="N100" s="13">
        <v>0</v>
      </c>
      <c r="O100" s="13">
        <v>0</v>
      </c>
      <c r="P100" s="13">
        <v>0</v>
      </c>
      <c r="Q100" s="13">
        <v>0</v>
      </c>
      <c r="R100" s="13">
        <v>0</v>
      </c>
      <c r="S100" s="13">
        <v>0</v>
      </c>
      <c r="T100" s="13">
        <v>0</v>
      </c>
      <c r="U100" s="13">
        <v>0</v>
      </c>
      <c r="V100" s="14">
        <v>0</v>
      </c>
    </row>
    <row r="101" spans="2:22">
      <c r="B101" s="11" t="s">
        <v>47</v>
      </c>
      <c r="C101" s="12">
        <v>5</v>
      </c>
      <c r="D101" s="13">
        <v>6</v>
      </c>
      <c r="E101" s="13" t="s">
        <v>136</v>
      </c>
      <c r="F101" s="13" t="s">
        <v>136</v>
      </c>
      <c r="G101" s="13">
        <v>0</v>
      </c>
      <c r="H101" s="13" t="s">
        <v>136</v>
      </c>
      <c r="I101" s="13">
        <v>0</v>
      </c>
      <c r="J101" s="13" t="s">
        <v>136</v>
      </c>
      <c r="K101" s="13">
        <v>0</v>
      </c>
      <c r="L101" s="13" t="s">
        <v>136</v>
      </c>
      <c r="M101" s="13">
        <v>0</v>
      </c>
      <c r="N101" s="13" t="s">
        <v>136</v>
      </c>
      <c r="O101" s="13">
        <v>0</v>
      </c>
      <c r="P101" s="13" t="s">
        <v>136</v>
      </c>
      <c r="Q101" s="13">
        <v>0</v>
      </c>
      <c r="R101" s="13" t="s">
        <v>136</v>
      </c>
      <c r="S101" s="13" t="s">
        <v>136</v>
      </c>
      <c r="T101" s="13">
        <v>0</v>
      </c>
      <c r="U101" s="13">
        <v>0</v>
      </c>
      <c r="V101" s="14">
        <v>0</v>
      </c>
    </row>
    <row r="102" spans="2:22">
      <c r="B102" s="11" t="s">
        <v>48</v>
      </c>
      <c r="C102" s="12">
        <v>0</v>
      </c>
      <c r="D102" s="13">
        <v>0</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0</v>
      </c>
      <c r="V102" s="14">
        <v>0</v>
      </c>
    </row>
    <row r="103" spans="2:22">
      <c r="B103" s="11" t="s">
        <v>24</v>
      </c>
      <c r="C103" s="12">
        <v>0</v>
      </c>
      <c r="D103" s="13">
        <v>0</v>
      </c>
      <c r="E103" s="13" t="s">
        <v>136</v>
      </c>
      <c r="F103" s="13" t="s">
        <v>136</v>
      </c>
      <c r="G103" s="13" t="s">
        <v>136</v>
      </c>
      <c r="H103" s="13" t="s">
        <v>136</v>
      </c>
      <c r="I103" s="13" t="s">
        <v>136</v>
      </c>
      <c r="J103" s="13" t="s">
        <v>136</v>
      </c>
      <c r="K103" s="13">
        <v>0</v>
      </c>
      <c r="L103" s="13">
        <v>0</v>
      </c>
      <c r="M103" s="13" t="s">
        <v>136</v>
      </c>
      <c r="N103" s="13">
        <v>0</v>
      </c>
      <c r="O103" s="13">
        <v>0</v>
      </c>
      <c r="P103" s="13" t="s">
        <v>136</v>
      </c>
      <c r="Q103" s="13">
        <v>0</v>
      </c>
      <c r="R103" s="13">
        <v>0</v>
      </c>
      <c r="S103" s="13" t="s">
        <v>136</v>
      </c>
      <c r="T103" s="13">
        <v>0</v>
      </c>
      <c r="U103" s="13">
        <v>0</v>
      </c>
      <c r="V103" s="14">
        <v>0</v>
      </c>
    </row>
    <row r="104" spans="2:22">
      <c r="B104" s="11" t="s">
        <v>25</v>
      </c>
      <c r="C104" s="12" t="s">
        <v>136</v>
      </c>
      <c r="D104" s="13">
        <v>5</v>
      </c>
      <c r="E104" s="13">
        <v>5</v>
      </c>
      <c r="F104" s="13" t="s">
        <v>136</v>
      </c>
      <c r="G104" s="13" t="s">
        <v>136</v>
      </c>
      <c r="H104" s="13" t="s">
        <v>136</v>
      </c>
      <c r="I104" s="13" t="s">
        <v>136</v>
      </c>
      <c r="J104" s="13">
        <v>0</v>
      </c>
      <c r="K104" s="13" t="s">
        <v>136</v>
      </c>
      <c r="L104" s="13" t="s">
        <v>136</v>
      </c>
      <c r="M104" s="13" t="s">
        <v>136</v>
      </c>
      <c r="N104" s="13">
        <v>0</v>
      </c>
      <c r="O104" s="13">
        <v>0</v>
      </c>
      <c r="P104" s="13" t="s">
        <v>136</v>
      </c>
      <c r="Q104" s="13" t="s">
        <v>136</v>
      </c>
      <c r="R104" s="13">
        <v>0</v>
      </c>
      <c r="S104" s="13">
        <v>0</v>
      </c>
      <c r="T104" s="13" t="s">
        <v>136</v>
      </c>
      <c r="U104" s="13">
        <v>0</v>
      </c>
      <c r="V104" s="14">
        <v>0</v>
      </c>
    </row>
    <row r="105" spans="2:22" ht="15.75" thickBot="1">
      <c r="B105" s="11" t="s">
        <v>15</v>
      </c>
      <c r="C105" s="34">
        <v>38</v>
      </c>
      <c r="D105" s="13">
        <v>33</v>
      </c>
      <c r="E105" s="13">
        <v>24</v>
      </c>
      <c r="F105" s="13">
        <v>22</v>
      </c>
      <c r="G105" s="13">
        <v>62</v>
      </c>
      <c r="H105" s="13">
        <v>19</v>
      </c>
      <c r="I105" s="13">
        <v>20</v>
      </c>
      <c r="J105" s="13">
        <v>6</v>
      </c>
      <c r="K105" s="13">
        <v>8</v>
      </c>
      <c r="L105" s="13">
        <v>7</v>
      </c>
      <c r="M105" s="13" t="s">
        <v>136</v>
      </c>
      <c r="N105" s="13">
        <v>7</v>
      </c>
      <c r="O105" s="13">
        <v>5</v>
      </c>
      <c r="P105" s="13" t="s">
        <v>136</v>
      </c>
      <c r="Q105" s="13">
        <v>7</v>
      </c>
      <c r="R105" s="13" t="s">
        <v>136</v>
      </c>
      <c r="S105" s="13" t="s">
        <v>136</v>
      </c>
      <c r="T105" s="13">
        <v>0</v>
      </c>
      <c r="U105" s="36" t="s">
        <v>136</v>
      </c>
      <c r="V105" s="46" t="s">
        <v>136</v>
      </c>
    </row>
    <row r="106" spans="2:22" ht="15.75" thickBot="1">
      <c r="B106" s="15" t="s">
        <v>128</v>
      </c>
      <c r="C106" s="16" t="s">
        <v>136</v>
      </c>
      <c r="D106" s="17">
        <v>292</v>
      </c>
      <c r="E106" s="17" t="s">
        <v>136</v>
      </c>
      <c r="F106" s="17">
        <v>195</v>
      </c>
      <c r="G106" s="17">
        <v>228</v>
      </c>
      <c r="H106" s="17">
        <v>237</v>
      </c>
      <c r="I106" s="17">
        <v>94</v>
      </c>
      <c r="J106" s="17">
        <v>48</v>
      </c>
      <c r="K106" s="17">
        <v>46</v>
      </c>
      <c r="L106" s="17">
        <v>52</v>
      </c>
      <c r="M106" s="17">
        <v>35</v>
      </c>
      <c r="N106" s="17">
        <v>37</v>
      </c>
      <c r="O106" s="17">
        <v>19</v>
      </c>
      <c r="P106" s="17">
        <v>22</v>
      </c>
      <c r="Q106" s="17">
        <v>16</v>
      </c>
      <c r="R106" s="17">
        <v>7</v>
      </c>
      <c r="S106" s="17">
        <v>13</v>
      </c>
      <c r="T106" s="17">
        <v>8</v>
      </c>
      <c r="U106" s="17">
        <v>15</v>
      </c>
      <c r="V106" s="18">
        <v>14</v>
      </c>
    </row>
    <row r="108" spans="2:22" ht="26.25">
      <c r="B108" s="1" t="s">
        <v>131</v>
      </c>
    </row>
    <row r="109" spans="2:22" ht="27" thickBot="1">
      <c r="B109" s="1"/>
    </row>
    <row r="110" spans="2:22" ht="15.75" thickBot="1">
      <c r="C110" s="4" t="s">
        <v>67</v>
      </c>
      <c r="D110" s="5"/>
      <c r="E110" s="5"/>
      <c r="F110" s="5"/>
      <c r="G110" s="5"/>
      <c r="H110" s="5"/>
      <c r="I110" s="5"/>
      <c r="J110" s="5"/>
      <c r="K110" s="5"/>
      <c r="L110" s="5"/>
      <c r="M110" s="5"/>
      <c r="N110" s="5"/>
      <c r="O110" s="5"/>
      <c r="P110" s="5"/>
      <c r="Q110" s="5"/>
      <c r="R110" s="5"/>
      <c r="S110" s="5"/>
      <c r="T110" s="5"/>
      <c r="U110" s="5"/>
      <c r="V110" s="6"/>
    </row>
    <row r="111" spans="2:22" ht="15.75" thickBot="1">
      <c r="B111" s="7" t="s">
        <v>126</v>
      </c>
      <c r="C111" s="8" t="s">
        <v>11</v>
      </c>
      <c r="D111" s="9" t="s">
        <v>43</v>
      </c>
      <c r="E111" s="9" t="s">
        <v>44</v>
      </c>
      <c r="F111" s="9" t="s">
        <v>38</v>
      </c>
      <c r="G111" s="9" t="s">
        <v>40</v>
      </c>
      <c r="H111" s="9" t="s">
        <v>5</v>
      </c>
      <c r="I111" s="9" t="s">
        <v>41</v>
      </c>
      <c r="J111" s="9" t="s">
        <v>6</v>
      </c>
      <c r="K111" s="9" t="s">
        <v>7</v>
      </c>
      <c r="L111" s="9" t="s">
        <v>42</v>
      </c>
      <c r="M111" s="9" t="s">
        <v>14</v>
      </c>
      <c r="N111" s="9" t="s">
        <v>0</v>
      </c>
      <c r="O111" s="9" t="s">
        <v>17</v>
      </c>
      <c r="P111" s="9" t="s">
        <v>22</v>
      </c>
      <c r="Q111" s="9" t="s">
        <v>1</v>
      </c>
      <c r="R111" s="9" t="s">
        <v>21</v>
      </c>
      <c r="S111" s="9" t="s">
        <v>2</v>
      </c>
      <c r="T111" s="9" t="s">
        <v>18</v>
      </c>
      <c r="U111" s="9" t="s">
        <v>26</v>
      </c>
      <c r="V111" s="10" t="s">
        <v>36</v>
      </c>
    </row>
    <row r="112" spans="2:22">
      <c r="B112" s="11" t="s">
        <v>12</v>
      </c>
      <c r="C112" s="33">
        <v>14</v>
      </c>
      <c r="D112" s="35">
        <v>16</v>
      </c>
      <c r="E112" s="35">
        <v>24</v>
      </c>
      <c r="F112" s="13">
        <v>27</v>
      </c>
      <c r="G112" s="35">
        <v>17</v>
      </c>
      <c r="H112" s="35">
        <v>21</v>
      </c>
      <c r="I112" s="35">
        <v>27</v>
      </c>
      <c r="J112" s="35">
        <v>17</v>
      </c>
      <c r="K112" s="35">
        <v>19</v>
      </c>
      <c r="L112" s="35">
        <v>10</v>
      </c>
      <c r="M112" s="35">
        <v>16</v>
      </c>
      <c r="N112" s="35">
        <v>10</v>
      </c>
      <c r="O112" s="35">
        <v>8</v>
      </c>
      <c r="P112" s="35" t="s">
        <v>136</v>
      </c>
      <c r="Q112" s="35">
        <v>5</v>
      </c>
      <c r="R112" s="35" t="s">
        <v>136</v>
      </c>
      <c r="S112" s="35">
        <v>8</v>
      </c>
      <c r="T112" s="35">
        <v>5</v>
      </c>
      <c r="U112" s="35">
        <v>0</v>
      </c>
      <c r="V112" s="14">
        <v>5</v>
      </c>
    </row>
    <row r="113" spans="2:22">
      <c r="B113" s="11" t="s">
        <v>34</v>
      </c>
      <c r="C113" s="12">
        <v>0</v>
      </c>
      <c r="D113" s="13" t="s">
        <v>136</v>
      </c>
      <c r="E113" s="13" t="s">
        <v>136</v>
      </c>
      <c r="F113" s="13" t="s">
        <v>136</v>
      </c>
      <c r="G113" s="13" t="s">
        <v>136</v>
      </c>
      <c r="H113" s="13" t="s">
        <v>136</v>
      </c>
      <c r="I113" s="13">
        <v>10</v>
      </c>
      <c r="J113" s="13">
        <v>18</v>
      </c>
      <c r="K113" s="13">
        <v>12</v>
      </c>
      <c r="L113" s="13">
        <v>7</v>
      </c>
      <c r="M113" s="13">
        <v>12</v>
      </c>
      <c r="N113" s="13" t="s">
        <v>136</v>
      </c>
      <c r="O113" s="13" t="s">
        <v>136</v>
      </c>
      <c r="P113" s="13">
        <v>5</v>
      </c>
      <c r="Q113" s="13" t="s">
        <v>136</v>
      </c>
      <c r="R113" s="13">
        <v>0</v>
      </c>
      <c r="S113" s="13" t="s">
        <v>136</v>
      </c>
      <c r="T113" s="13" t="s">
        <v>136</v>
      </c>
      <c r="U113" s="13" t="s">
        <v>136</v>
      </c>
      <c r="V113" s="14" t="s">
        <v>136</v>
      </c>
    </row>
    <row r="114" spans="2:22">
      <c r="B114" s="11" t="s">
        <v>50</v>
      </c>
      <c r="C114" s="12">
        <v>0</v>
      </c>
      <c r="D114" s="13">
        <v>0</v>
      </c>
      <c r="E114" s="13">
        <v>0</v>
      </c>
      <c r="F114" s="13">
        <v>0</v>
      </c>
      <c r="G114" s="13">
        <v>0</v>
      </c>
      <c r="H114" s="13">
        <v>0</v>
      </c>
      <c r="I114" s="13">
        <v>0</v>
      </c>
      <c r="J114" s="13">
        <v>0</v>
      </c>
      <c r="K114" s="13">
        <v>0</v>
      </c>
      <c r="L114" s="13">
        <v>0</v>
      </c>
      <c r="M114" s="13">
        <v>0</v>
      </c>
      <c r="N114" s="13">
        <v>0</v>
      </c>
      <c r="O114" s="13">
        <v>0</v>
      </c>
      <c r="P114" s="13">
        <v>0</v>
      </c>
      <c r="Q114" s="13">
        <v>0</v>
      </c>
      <c r="R114" s="13">
        <v>0</v>
      </c>
      <c r="S114" s="13">
        <v>0</v>
      </c>
      <c r="T114" s="13">
        <v>0</v>
      </c>
      <c r="U114" s="13">
        <v>0</v>
      </c>
      <c r="V114" s="14">
        <v>0</v>
      </c>
    </row>
    <row r="115" spans="2:22">
      <c r="B115" s="11" t="s">
        <v>51</v>
      </c>
      <c r="C115" s="12">
        <v>0</v>
      </c>
      <c r="D115" s="13">
        <v>0</v>
      </c>
      <c r="E115" s="13">
        <v>0</v>
      </c>
      <c r="F115" s="13">
        <v>0</v>
      </c>
      <c r="G115" s="13">
        <v>0</v>
      </c>
      <c r="H115" s="13">
        <v>0</v>
      </c>
      <c r="I115" s="13">
        <v>0</v>
      </c>
      <c r="J115" s="13">
        <v>0</v>
      </c>
      <c r="K115" s="13">
        <v>0</v>
      </c>
      <c r="L115" s="13">
        <v>0</v>
      </c>
      <c r="M115" s="13">
        <v>0</v>
      </c>
      <c r="N115" s="13">
        <v>0</v>
      </c>
      <c r="O115" s="13">
        <v>0</v>
      </c>
      <c r="P115" s="13">
        <v>0</v>
      </c>
      <c r="Q115" s="13">
        <v>0</v>
      </c>
      <c r="R115" s="13">
        <v>0</v>
      </c>
      <c r="S115" s="13">
        <v>0</v>
      </c>
      <c r="T115" s="13">
        <v>0</v>
      </c>
      <c r="U115" s="13">
        <v>0</v>
      </c>
      <c r="V115" s="14">
        <v>0</v>
      </c>
    </row>
    <row r="116" spans="2:22">
      <c r="B116" s="11" t="s">
        <v>39</v>
      </c>
      <c r="C116" s="12" t="s">
        <v>136</v>
      </c>
      <c r="D116" s="13" t="s">
        <v>136</v>
      </c>
      <c r="E116" s="13" t="s">
        <v>136</v>
      </c>
      <c r="F116" s="13" t="s">
        <v>136</v>
      </c>
      <c r="G116" s="13" t="s">
        <v>136</v>
      </c>
      <c r="H116" s="13">
        <v>5</v>
      </c>
      <c r="I116" s="13">
        <v>8</v>
      </c>
      <c r="J116" s="13">
        <v>13</v>
      </c>
      <c r="K116" s="13">
        <v>13</v>
      </c>
      <c r="L116" s="13">
        <v>12</v>
      </c>
      <c r="M116" s="13">
        <v>11</v>
      </c>
      <c r="N116" s="13">
        <v>9</v>
      </c>
      <c r="O116" s="13">
        <v>5</v>
      </c>
      <c r="P116" s="13">
        <v>0</v>
      </c>
      <c r="Q116" s="13" t="s">
        <v>136</v>
      </c>
      <c r="R116" s="13" t="s">
        <v>136</v>
      </c>
      <c r="S116" s="13" t="s">
        <v>136</v>
      </c>
      <c r="T116" s="13" t="s">
        <v>136</v>
      </c>
      <c r="U116" s="13" t="s">
        <v>136</v>
      </c>
      <c r="V116" s="14" t="s">
        <v>136</v>
      </c>
    </row>
    <row r="117" spans="2:22">
      <c r="B117" s="11" t="s">
        <v>8</v>
      </c>
      <c r="C117" s="12">
        <v>0</v>
      </c>
      <c r="D117" s="13">
        <v>0</v>
      </c>
      <c r="E117" s="13">
        <v>0</v>
      </c>
      <c r="F117" s="13" t="s">
        <v>136</v>
      </c>
      <c r="G117" s="13">
        <v>0</v>
      </c>
      <c r="H117" s="13">
        <v>0</v>
      </c>
      <c r="I117" s="13">
        <v>13</v>
      </c>
      <c r="J117" s="13">
        <v>27</v>
      </c>
      <c r="K117" s="13">
        <v>14</v>
      </c>
      <c r="L117" s="13">
        <v>7</v>
      </c>
      <c r="M117" s="13">
        <v>8</v>
      </c>
      <c r="N117" s="13" t="s">
        <v>136</v>
      </c>
      <c r="O117" s="13" t="s">
        <v>136</v>
      </c>
      <c r="P117" s="13">
        <v>0</v>
      </c>
      <c r="Q117" s="13" t="s">
        <v>136</v>
      </c>
      <c r="R117" s="13" t="s">
        <v>136</v>
      </c>
      <c r="S117" s="13" t="s">
        <v>136</v>
      </c>
      <c r="T117" s="13">
        <v>0</v>
      </c>
      <c r="U117" s="13">
        <v>0</v>
      </c>
      <c r="V117" s="14">
        <v>0</v>
      </c>
    </row>
    <row r="118" spans="2:22" s="52" customFormat="1">
      <c r="B118" s="49" t="s">
        <v>3</v>
      </c>
      <c r="C118" s="50">
        <v>0</v>
      </c>
      <c r="D118" s="51">
        <v>0</v>
      </c>
      <c r="E118" s="51">
        <v>0</v>
      </c>
      <c r="F118" s="51" t="s">
        <v>136</v>
      </c>
      <c r="G118" s="51" t="s">
        <v>136</v>
      </c>
      <c r="H118" s="51" t="s">
        <v>136</v>
      </c>
      <c r="I118" s="51">
        <v>48</v>
      </c>
      <c r="J118" s="51">
        <v>89</v>
      </c>
      <c r="K118" s="51">
        <v>63</v>
      </c>
      <c r="L118" s="51">
        <v>55</v>
      </c>
      <c r="M118" s="51">
        <v>59</v>
      </c>
      <c r="N118" s="51">
        <v>30</v>
      </c>
      <c r="O118" s="51">
        <v>20</v>
      </c>
      <c r="P118" s="51">
        <v>6</v>
      </c>
      <c r="Q118" s="51">
        <v>11</v>
      </c>
      <c r="R118" s="51" t="s">
        <v>136</v>
      </c>
      <c r="S118" s="51" t="s">
        <v>136</v>
      </c>
      <c r="T118" s="51" t="s">
        <v>136</v>
      </c>
      <c r="U118" s="51" t="s">
        <v>136</v>
      </c>
      <c r="V118" s="14" t="s">
        <v>136</v>
      </c>
    </row>
    <row r="119" spans="2:22">
      <c r="B119" s="11" t="s">
        <v>30</v>
      </c>
      <c r="C119" s="12" t="s">
        <v>136</v>
      </c>
      <c r="D119" s="13">
        <v>0</v>
      </c>
      <c r="E119" s="13">
        <v>0</v>
      </c>
      <c r="F119" s="13">
        <v>0</v>
      </c>
      <c r="G119" s="13">
        <v>0</v>
      </c>
      <c r="H119" s="13" t="s">
        <v>136</v>
      </c>
      <c r="I119" s="13">
        <v>15</v>
      </c>
      <c r="J119" s="13">
        <v>25</v>
      </c>
      <c r="K119" s="13">
        <v>18</v>
      </c>
      <c r="L119" s="13">
        <v>12</v>
      </c>
      <c r="M119" s="13">
        <v>11</v>
      </c>
      <c r="N119" s="13">
        <v>8</v>
      </c>
      <c r="O119" s="13" t="s">
        <v>136</v>
      </c>
      <c r="P119" s="13" t="s">
        <v>136</v>
      </c>
      <c r="Q119" s="13" t="s">
        <v>136</v>
      </c>
      <c r="R119" s="13" t="s">
        <v>136</v>
      </c>
      <c r="S119" s="13">
        <v>0</v>
      </c>
      <c r="T119" s="13" t="s">
        <v>136</v>
      </c>
      <c r="U119" s="13" t="s">
        <v>136</v>
      </c>
      <c r="V119" s="14">
        <v>0</v>
      </c>
    </row>
    <row r="120" spans="2:22">
      <c r="B120" s="11" t="s">
        <v>29</v>
      </c>
      <c r="C120" s="12">
        <v>0</v>
      </c>
      <c r="D120" s="13">
        <v>0</v>
      </c>
      <c r="E120" s="13">
        <v>0</v>
      </c>
      <c r="F120" s="13">
        <v>0</v>
      </c>
      <c r="G120" s="13">
        <v>0</v>
      </c>
      <c r="H120" s="13" t="s">
        <v>136</v>
      </c>
      <c r="I120" s="13" t="s">
        <v>136</v>
      </c>
      <c r="J120" s="13" t="s">
        <v>136</v>
      </c>
      <c r="K120" s="13" t="s">
        <v>136</v>
      </c>
      <c r="L120" s="13">
        <v>0</v>
      </c>
      <c r="M120" s="13">
        <v>0</v>
      </c>
      <c r="N120" s="13" t="s">
        <v>136</v>
      </c>
      <c r="O120" s="13" t="s">
        <v>136</v>
      </c>
      <c r="P120" s="13">
        <v>0</v>
      </c>
      <c r="Q120" s="13" t="s">
        <v>136</v>
      </c>
      <c r="R120" s="13" t="s">
        <v>136</v>
      </c>
      <c r="S120" s="13">
        <v>0</v>
      </c>
      <c r="T120" s="13">
        <v>0</v>
      </c>
      <c r="U120" s="13" t="s">
        <v>136</v>
      </c>
      <c r="V120" s="14">
        <v>0</v>
      </c>
    </row>
    <row r="121" spans="2:22">
      <c r="B121" s="11" t="s">
        <v>32</v>
      </c>
      <c r="C121" s="12">
        <v>0</v>
      </c>
      <c r="D121" s="13">
        <v>0</v>
      </c>
      <c r="E121" s="13">
        <v>0</v>
      </c>
      <c r="F121" s="13">
        <v>0</v>
      </c>
      <c r="G121" s="13">
        <v>0</v>
      </c>
      <c r="H121" s="13" t="s">
        <v>136</v>
      </c>
      <c r="I121" s="13">
        <v>11</v>
      </c>
      <c r="J121" s="13">
        <v>12</v>
      </c>
      <c r="K121" s="13">
        <v>8</v>
      </c>
      <c r="L121" s="13" t="s">
        <v>136</v>
      </c>
      <c r="M121" s="13" t="s">
        <v>136</v>
      </c>
      <c r="N121" s="13">
        <v>6</v>
      </c>
      <c r="O121" s="13" t="s">
        <v>136</v>
      </c>
      <c r="P121" s="13" t="s">
        <v>136</v>
      </c>
      <c r="Q121" s="13">
        <v>0</v>
      </c>
      <c r="R121" s="13">
        <v>0</v>
      </c>
      <c r="S121" s="13" t="s">
        <v>136</v>
      </c>
      <c r="T121" s="13">
        <v>0</v>
      </c>
      <c r="U121" s="13" t="s">
        <v>136</v>
      </c>
      <c r="V121" s="14" t="s">
        <v>136</v>
      </c>
    </row>
    <row r="122" spans="2:22">
      <c r="B122" s="11" t="s">
        <v>10</v>
      </c>
      <c r="C122" s="12">
        <v>0</v>
      </c>
      <c r="D122" s="13">
        <v>0</v>
      </c>
      <c r="E122" s="13">
        <v>0</v>
      </c>
      <c r="F122" s="13">
        <v>0</v>
      </c>
      <c r="G122" s="13">
        <v>0</v>
      </c>
      <c r="H122" s="13">
        <v>0</v>
      </c>
      <c r="I122" s="13">
        <v>8</v>
      </c>
      <c r="J122" s="13">
        <v>9</v>
      </c>
      <c r="K122" s="13">
        <v>7</v>
      </c>
      <c r="L122" s="13">
        <v>7</v>
      </c>
      <c r="M122" s="13" t="s">
        <v>136</v>
      </c>
      <c r="N122" s="13" t="s">
        <v>136</v>
      </c>
      <c r="O122" s="13" t="s">
        <v>136</v>
      </c>
      <c r="P122" s="13">
        <v>7</v>
      </c>
      <c r="Q122" s="13" t="s">
        <v>136</v>
      </c>
      <c r="R122" s="13">
        <v>0</v>
      </c>
      <c r="S122" s="13" t="s">
        <v>136</v>
      </c>
      <c r="T122" s="13" t="s">
        <v>136</v>
      </c>
      <c r="U122" s="13" t="s">
        <v>136</v>
      </c>
      <c r="V122" s="14" t="s">
        <v>136</v>
      </c>
    </row>
    <row r="123" spans="2:22">
      <c r="B123" s="11" t="s">
        <v>37</v>
      </c>
      <c r="C123" s="12">
        <v>0</v>
      </c>
      <c r="D123" s="13">
        <v>0</v>
      </c>
      <c r="E123" s="13">
        <v>0</v>
      </c>
      <c r="F123" s="13">
        <v>0</v>
      </c>
      <c r="G123" s="13">
        <v>0</v>
      </c>
      <c r="H123" s="13">
        <v>0</v>
      </c>
      <c r="I123" s="13" t="s">
        <v>136</v>
      </c>
      <c r="J123" s="13" t="s">
        <v>136</v>
      </c>
      <c r="K123" s="13" t="s">
        <v>136</v>
      </c>
      <c r="L123" s="13" t="s">
        <v>136</v>
      </c>
      <c r="M123" s="13" t="s">
        <v>136</v>
      </c>
      <c r="N123" s="13" t="s">
        <v>136</v>
      </c>
      <c r="O123" s="13" t="s">
        <v>136</v>
      </c>
      <c r="P123" s="13" t="s">
        <v>136</v>
      </c>
      <c r="Q123" s="13" t="s">
        <v>136</v>
      </c>
      <c r="R123" s="13">
        <v>0</v>
      </c>
      <c r="S123" s="13" t="s">
        <v>136</v>
      </c>
      <c r="T123" s="13">
        <v>0</v>
      </c>
      <c r="U123" s="13" t="s">
        <v>136</v>
      </c>
      <c r="V123" s="14">
        <v>0</v>
      </c>
    </row>
    <row r="124" spans="2:22">
      <c r="B124" s="11" t="s">
        <v>35</v>
      </c>
      <c r="C124" s="12">
        <v>0</v>
      </c>
      <c r="D124" s="13">
        <v>0</v>
      </c>
      <c r="E124" s="13">
        <v>0</v>
      </c>
      <c r="F124" s="13">
        <v>0</v>
      </c>
      <c r="G124" s="13">
        <v>0</v>
      </c>
      <c r="H124" s="13" t="s">
        <v>136</v>
      </c>
      <c r="I124" s="13" t="s">
        <v>136</v>
      </c>
      <c r="J124" s="13" t="s">
        <v>136</v>
      </c>
      <c r="K124" s="13" t="s">
        <v>136</v>
      </c>
      <c r="L124" s="13" t="s">
        <v>136</v>
      </c>
      <c r="M124" s="13" t="s">
        <v>136</v>
      </c>
      <c r="N124" s="13" t="s">
        <v>136</v>
      </c>
      <c r="O124" s="13">
        <v>0</v>
      </c>
      <c r="P124" s="13">
        <v>0</v>
      </c>
      <c r="Q124" s="13" t="s">
        <v>136</v>
      </c>
      <c r="R124" s="13" t="s">
        <v>136</v>
      </c>
      <c r="S124" s="13" t="s">
        <v>136</v>
      </c>
      <c r="T124" s="13">
        <v>0</v>
      </c>
      <c r="U124" s="13" t="s">
        <v>136</v>
      </c>
      <c r="V124" s="14" t="s">
        <v>136</v>
      </c>
    </row>
    <row r="125" spans="2:22">
      <c r="B125" s="11" t="s">
        <v>28</v>
      </c>
      <c r="C125" s="12">
        <v>0</v>
      </c>
      <c r="D125" s="13" t="s">
        <v>136</v>
      </c>
      <c r="E125" s="13">
        <v>0</v>
      </c>
      <c r="F125" s="13">
        <v>0</v>
      </c>
      <c r="G125" s="13">
        <v>0</v>
      </c>
      <c r="H125" s="13" t="s">
        <v>136</v>
      </c>
      <c r="I125" s="13" t="s">
        <v>136</v>
      </c>
      <c r="J125" s="13">
        <v>6</v>
      </c>
      <c r="K125" s="13">
        <v>9</v>
      </c>
      <c r="L125" s="13" t="s">
        <v>136</v>
      </c>
      <c r="M125" s="13">
        <v>9</v>
      </c>
      <c r="N125" s="13">
        <v>0</v>
      </c>
      <c r="O125" s="13" t="s">
        <v>136</v>
      </c>
      <c r="P125" s="13">
        <v>143</v>
      </c>
      <c r="Q125" s="13">
        <v>29</v>
      </c>
      <c r="R125" s="13">
        <v>6</v>
      </c>
      <c r="S125" s="13">
        <v>7</v>
      </c>
      <c r="T125" s="13">
        <v>6</v>
      </c>
      <c r="U125" s="13">
        <v>43</v>
      </c>
      <c r="V125" s="14">
        <v>24</v>
      </c>
    </row>
    <row r="126" spans="2:22">
      <c r="B126" s="11" t="s">
        <v>19</v>
      </c>
      <c r="C126" s="12">
        <v>0</v>
      </c>
      <c r="D126" s="13">
        <v>0</v>
      </c>
      <c r="E126" s="13" t="s">
        <v>136</v>
      </c>
      <c r="F126" s="13">
        <v>0</v>
      </c>
      <c r="G126" s="13">
        <v>0</v>
      </c>
      <c r="H126" s="13" t="s">
        <v>136</v>
      </c>
      <c r="I126" s="13" t="s">
        <v>136</v>
      </c>
      <c r="J126" s="13">
        <v>7</v>
      </c>
      <c r="K126" s="13" t="s">
        <v>136</v>
      </c>
      <c r="L126" s="13" t="s">
        <v>136</v>
      </c>
      <c r="M126" s="13" t="s">
        <v>136</v>
      </c>
      <c r="N126" s="13" t="s">
        <v>136</v>
      </c>
      <c r="O126" s="13" t="s">
        <v>136</v>
      </c>
      <c r="P126" s="13" t="s">
        <v>136</v>
      </c>
      <c r="Q126" s="13" t="s">
        <v>136</v>
      </c>
      <c r="R126" s="13">
        <v>0</v>
      </c>
      <c r="S126" s="13">
        <v>0</v>
      </c>
      <c r="T126" s="13">
        <v>0</v>
      </c>
      <c r="U126" s="13">
        <v>0</v>
      </c>
      <c r="V126" s="14">
        <v>0</v>
      </c>
    </row>
    <row r="127" spans="2:22">
      <c r="B127" s="11" t="s">
        <v>47</v>
      </c>
      <c r="C127" s="12">
        <v>0</v>
      </c>
      <c r="D127" s="13">
        <v>0</v>
      </c>
      <c r="E127" s="13">
        <v>0</v>
      </c>
      <c r="F127" s="13">
        <v>0</v>
      </c>
      <c r="G127" s="13">
        <v>0</v>
      </c>
      <c r="H127" s="13">
        <v>0</v>
      </c>
      <c r="I127" s="13" t="s">
        <v>136</v>
      </c>
      <c r="J127" s="13" t="s">
        <v>136</v>
      </c>
      <c r="K127" s="13" t="s">
        <v>136</v>
      </c>
      <c r="L127" s="13" t="s">
        <v>136</v>
      </c>
      <c r="M127" s="13" t="s">
        <v>136</v>
      </c>
      <c r="N127" s="13" t="s">
        <v>136</v>
      </c>
      <c r="O127" s="13">
        <v>0</v>
      </c>
      <c r="P127" s="13">
        <v>0</v>
      </c>
      <c r="Q127" s="13" t="s">
        <v>136</v>
      </c>
      <c r="R127" s="13" t="s">
        <v>136</v>
      </c>
      <c r="S127" s="13" t="s">
        <v>136</v>
      </c>
      <c r="T127" s="13">
        <v>0</v>
      </c>
      <c r="U127" s="13" t="s">
        <v>136</v>
      </c>
      <c r="V127" s="14">
        <v>0</v>
      </c>
    </row>
    <row r="128" spans="2:22">
      <c r="B128" s="11" t="s">
        <v>48</v>
      </c>
      <c r="C128" s="12">
        <v>0</v>
      </c>
      <c r="D128" s="13">
        <v>0</v>
      </c>
      <c r="E128" s="13">
        <v>0</v>
      </c>
      <c r="F128" s="13">
        <v>0</v>
      </c>
      <c r="G128" s="13">
        <v>0</v>
      </c>
      <c r="H128" s="13">
        <v>0</v>
      </c>
      <c r="I128" s="13">
        <v>0</v>
      </c>
      <c r="J128" s="13" t="s">
        <v>136</v>
      </c>
      <c r="K128" s="13">
        <v>0</v>
      </c>
      <c r="L128" s="13" t="s">
        <v>136</v>
      </c>
      <c r="M128" s="13">
        <v>0</v>
      </c>
      <c r="N128" s="13">
        <v>0</v>
      </c>
      <c r="O128" s="13">
        <v>0</v>
      </c>
      <c r="P128" s="13">
        <v>0</v>
      </c>
      <c r="Q128" s="13">
        <v>0</v>
      </c>
      <c r="R128" s="13">
        <v>0</v>
      </c>
      <c r="S128" s="13">
        <v>0</v>
      </c>
      <c r="T128" s="13">
        <v>0</v>
      </c>
      <c r="U128" s="13">
        <v>0</v>
      </c>
      <c r="V128" s="14">
        <v>0</v>
      </c>
    </row>
    <row r="129" spans="2:22">
      <c r="B129" s="11" t="s">
        <v>24</v>
      </c>
      <c r="C129" s="12">
        <v>0</v>
      </c>
      <c r="D129" s="13">
        <v>0</v>
      </c>
      <c r="E129" s="13">
        <v>0</v>
      </c>
      <c r="F129" s="13">
        <v>0</v>
      </c>
      <c r="G129" s="13">
        <v>0</v>
      </c>
      <c r="H129" s="13">
        <v>0</v>
      </c>
      <c r="I129" s="13" t="s">
        <v>136</v>
      </c>
      <c r="J129" s="13" t="s">
        <v>136</v>
      </c>
      <c r="K129" s="13" t="s">
        <v>136</v>
      </c>
      <c r="L129" s="13">
        <v>0</v>
      </c>
      <c r="M129" s="13" t="s">
        <v>136</v>
      </c>
      <c r="N129" s="13" t="s">
        <v>136</v>
      </c>
      <c r="O129" s="13" t="s">
        <v>136</v>
      </c>
      <c r="P129" s="13" t="s">
        <v>136</v>
      </c>
      <c r="Q129" s="13" t="s">
        <v>136</v>
      </c>
      <c r="R129" s="13">
        <v>0</v>
      </c>
      <c r="S129" s="13" t="s">
        <v>136</v>
      </c>
      <c r="T129" s="13">
        <v>0</v>
      </c>
      <c r="U129" s="13" t="s">
        <v>136</v>
      </c>
      <c r="V129" s="14">
        <v>0</v>
      </c>
    </row>
    <row r="130" spans="2:22">
      <c r="B130" s="11" t="s">
        <v>25</v>
      </c>
      <c r="C130" s="12">
        <v>0</v>
      </c>
      <c r="D130" s="13">
        <v>0</v>
      </c>
      <c r="E130" s="13">
        <v>0</v>
      </c>
      <c r="F130" s="13">
        <v>0</v>
      </c>
      <c r="G130" s="13">
        <v>0</v>
      </c>
      <c r="H130" s="13">
        <v>0</v>
      </c>
      <c r="I130" s="13" t="s">
        <v>136</v>
      </c>
      <c r="J130" s="13">
        <v>5</v>
      </c>
      <c r="K130" s="13">
        <v>0</v>
      </c>
      <c r="L130" s="13">
        <v>5</v>
      </c>
      <c r="M130" s="13" t="s">
        <v>136</v>
      </c>
      <c r="N130" s="13" t="s">
        <v>136</v>
      </c>
      <c r="O130" s="13" t="s">
        <v>136</v>
      </c>
      <c r="P130" s="13" t="s">
        <v>136</v>
      </c>
      <c r="Q130" s="13" t="s">
        <v>136</v>
      </c>
      <c r="R130" s="13" t="s">
        <v>136</v>
      </c>
      <c r="S130" s="13" t="s">
        <v>136</v>
      </c>
      <c r="T130" s="13">
        <v>0</v>
      </c>
      <c r="U130" s="13">
        <v>0</v>
      </c>
      <c r="V130" s="14" t="s">
        <v>136</v>
      </c>
    </row>
    <row r="131" spans="2:22" ht="15.75" thickBot="1">
      <c r="B131" s="11" t="s">
        <v>15</v>
      </c>
      <c r="C131" s="34">
        <v>0</v>
      </c>
      <c r="D131" s="13">
        <v>0</v>
      </c>
      <c r="E131" s="13">
        <v>0</v>
      </c>
      <c r="F131" s="13" t="s">
        <v>136</v>
      </c>
      <c r="G131" s="13" t="s">
        <v>136</v>
      </c>
      <c r="H131" s="13">
        <v>9</v>
      </c>
      <c r="I131" s="13">
        <v>49</v>
      </c>
      <c r="J131" s="13">
        <v>117</v>
      </c>
      <c r="K131" s="13">
        <v>72</v>
      </c>
      <c r="L131" s="13">
        <v>49</v>
      </c>
      <c r="M131" s="13">
        <v>36</v>
      </c>
      <c r="N131" s="13">
        <v>28</v>
      </c>
      <c r="O131" s="13">
        <v>19</v>
      </c>
      <c r="P131" s="13">
        <v>16</v>
      </c>
      <c r="Q131" s="13">
        <v>11</v>
      </c>
      <c r="R131" s="13">
        <v>10</v>
      </c>
      <c r="S131" s="13">
        <v>7</v>
      </c>
      <c r="T131" s="13">
        <v>7</v>
      </c>
      <c r="U131" s="36">
        <v>11</v>
      </c>
      <c r="V131" s="46">
        <v>9</v>
      </c>
    </row>
    <row r="132" spans="2:22" ht="15.75" thickBot="1">
      <c r="B132" s="15" t="s">
        <v>128</v>
      </c>
      <c r="C132" s="16" t="s">
        <v>136</v>
      </c>
      <c r="D132" s="17">
        <v>23</v>
      </c>
      <c r="E132" s="17">
        <v>30</v>
      </c>
      <c r="F132" s="17" t="s">
        <v>136</v>
      </c>
      <c r="G132" s="17">
        <v>26</v>
      </c>
      <c r="H132" s="17">
        <v>49</v>
      </c>
      <c r="I132" s="17">
        <v>205</v>
      </c>
      <c r="J132" s="17">
        <v>355</v>
      </c>
      <c r="K132" s="17">
        <v>251</v>
      </c>
      <c r="L132" s="17">
        <v>184</v>
      </c>
      <c r="M132" s="17">
        <v>179</v>
      </c>
      <c r="N132" s="17">
        <v>112</v>
      </c>
      <c r="O132" s="17">
        <v>80</v>
      </c>
      <c r="P132" s="17">
        <v>190</v>
      </c>
      <c r="Q132" s="17">
        <v>78</v>
      </c>
      <c r="R132" s="17">
        <v>30</v>
      </c>
      <c r="S132" s="17">
        <v>38</v>
      </c>
      <c r="T132" s="17">
        <v>30</v>
      </c>
      <c r="U132" s="17">
        <v>72</v>
      </c>
      <c r="V132" s="18">
        <v>52</v>
      </c>
    </row>
    <row r="134" spans="2:22" ht="26.25">
      <c r="B134" s="1" t="s">
        <v>132</v>
      </c>
    </row>
    <row r="135" spans="2:22" ht="27" thickBot="1">
      <c r="B135" s="1"/>
    </row>
    <row r="136" spans="2:22" ht="15.75" thickBot="1">
      <c r="C136" s="4" t="s">
        <v>67</v>
      </c>
      <c r="D136" s="5"/>
      <c r="E136" s="5"/>
      <c r="F136" s="5"/>
      <c r="G136" s="5"/>
      <c r="H136" s="5"/>
      <c r="I136" s="5"/>
      <c r="J136" s="5"/>
      <c r="K136" s="5"/>
      <c r="L136" s="5"/>
      <c r="M136" s="5"/>
      <c r="N136" s="5"/>
      <c r="O136" s="5"/>
      <c r="P136" s="5"/>
      <c r="Q136" s="5"/>
      <c r="R136" s="5"/>
      <c r="S136" s="5"/>
      <c r="T136" s="5"/>
      <c r="U136" s="5"/>
      <c r="V136" s="6"/>
    </row>
    <row r="137" spans="2:22" ht="15.75" thickBot="1">
      <c r="B137" s="7" t="s">
        <v>126</v>
      </c>
      <c r="C137" s="8" t="s">
        <v>11</v>
      </c>
      <c r="D137" s="9" t="s">
        <v>43</v>
      </c>
      <c r="E137" s="9" t="s">
        <v>44</v>
      </c>
      <c r="F137" s="9" t="s">
        <v>38</v>
      </c>
      <c r="G137" s="9" t="s">
        <v>40</v>
      </c>
      <c r="H137" s="9" t="s">
        <v>5</v>
      </c>
      <c r="I137" s="9" t="s">
        <v>41</v>
      </c>
      <c r="J137" s="9" t="s">
        <v>6</v>
      </c>
      <c r="K137" s="9" t="s">
        <v>7</v>
      </c>
      <c r="L137" s="9" t="s">
        <v>42</v>
      </c>
      <c r="M137" s="9" t="s">
        <v>14</v>
      </c>
      <c r="N137" s="9" t="s">
        <v>0</v>
      </c>
      <c r="O137" s="9" t="s">
        <v>17</v>
      </c>
      <c r="P137" s="9" t="s">
        <v>22</v>
      </c>
      <c r="Q137" s="9" t="s">
        <v>1</v>
      </c>
      <c r="R137" s="9" t="s">
        <v>21</v>
      </c>
      <c r="S137" s="9" t="s">
        <v>2</v>
      </c>
      <c r="T137" s="9" t="s">
        <v>18</v>
      </c>
      <c r="U137" s="9" t="s">
        <v>26</v>
      </c>
      <c r="V137" s="10" t="s">
        <v>36</v>
      </c>
    </row>
    <row r="138" spans="2:22">
      <c r="B138" s="11" t="s">
        <v>12</v>
      </c>
      <c r="C138" s="33">
        <v>0</v>
      </c>
      <c r="D138" s="35">
        <v>0</v>
      </c>
      <c r="E138" s="35">
        <v>0</v>
      </c>
      <c r="F138" s="13">
        <v>0</v>
      </c>
      <c r="G138" s="35">
        <v>0</v>
      </c>
      <c r="H138" s="35">
        <v>0</v>
      </c>
      <c r="I138" s="35">
        <v>0</v>
      </c>
      <c r="J138" s="35">
        <v>0</v>
      </c>
      <c r="K138" s="35">
        <v>0</v>
      </c>
      <c r="L138" s="35">
        <v>0</v>
      </c>
      <c r="M138" s="35">
        <v>0</v>
      </c>
      <c r="N138" s="35">
        <v>0</v>
      </c>
      <c r="O138" s="35">
        <v>0</v>
      </c>
      <c r="P138" s="35">
        <v>0</v>
      </c>
      <c r="Q138" s="35">
        <v>0</v>
      </c>
      <c r="R138" s="35">
        <v>0</v>
      </c>
      <c r="S138" s="35">
        <v>0</v>
      </c>
      <c r="T138" s="35">
        <v>0</v>
      </c>
      <c r="U138" s="35">
        <v>0</v>
      </c>
      <c r="V138" s="14">
        <v>0</v>
      </c>
    </row>
    <row r="139" spans="2:22">
      <c r="B139" s="11" t="s">
        <v>34</v>
      </c>
      <c r="C139" s="12">
        <v>0</v>
      </c>
      <c r="D139" s="13">
        <v>0</v>
      </c>
      <c r="E139" s="13">
        <v>0</v>
      </c>
      <c r="F139" s="13">
        <v>0</v>
      </c>
      <c r="G139" s="13">
        <v>0</v>
      </c>
      <c r="H139" s="13">
        <v>0</v>
      </c>
      <c r="I139" s="13">
        <v>0</v>
      </c>
      <c r="J139" s="13">
        <v>0</v>
      </c>
      <c r="K139" s="13">
        <v>0</v>
      </c>
      <c r="L139" s="13">
        <v>0</v>
      </c>
      <c r="M139" s="13">
        <v>0</v>
      </c>
      <c r="N139" s="13">
        <v>0</v>
      </c>
      <c r="O139" s="13">
        <v>0</v>
      </c>
      <c r="P139" s="13">
        <v>0</v>
      </c>
      <c r="Q139" s="13">
        <v>0</v>
      </c>
      <c r="R139" s="13">
        <v>0</v>
      </c>
      <c r="S139" s="13">
        <v>0</v>
      </c>
      <c r="T139" s="13">
        <v>0</v>
      </c>
      <c r="U139" s="13">
        <v>0</v>
      </c>
      <c r="V139" s="14">
        <v>0</v>
      </c>
    </row>
    <row r="140" spans="2:22">
      <c r="B140" s="11" t="s">
        <v>50</v>
      </c>
      <c r="C140" s="12">
        <v>0</v>
      </c>
      <c r="D140" s="13">
        <v>0</v>
      </c>
      <c r="E140" s="13">
        <v>0</v>
      </c>
      <c r="F140" s="13">
        <v>0</v>
      </c>
      <c r="G140" s="13">
        <v>0</v>
      </c>
      <c r="H140" s="13">
        <v>0</v>
      </c>
      <c r="I140" s="13">
        <v>0</v>
      </c>
      <c r="J140" s="13">
        <v>0</v>
      </c>
      <c r="K140" s="13">
        <v>0</v>
      </c>
      <c r="L140" s="13">
        <v>0</v>
      </c>
      <c r="M140" s="13">
        <v>0</v>
      </c>
      <c r="N140" s="13">
        <v>0</v>
      </c>
      <c r="O140" s="13">
        <v>0</v>
      </c>
      <c r="P140" s="13">
        <v>0</v>
      </c>
      <c r="Q140" s="13">
        <v>0</v>
      </c>
      <c r="R140" s="13">
        <v>0</v>
      </c>
      <c r="S140" s="13">
        <v>0</v>
      </c>
      <c r="T140" s="13">
        <v>0</v>
      </c>
      <c r="U140" s="13">
        <v>0</v>
      </c>
      <c r="V140" s="14">
        <v>0</v>
      </c>
    </row>
    <row r="141" spans="2:22">
      <c r="B141" s="11" t="s">
        <v>51</v>
      </c>
      <c r="C141" s="12">
        <v>0</v>
      </c>
      <c r="D141" s="13">
        <v>0</v>
      </c>
      <c r="E141" s="13">
        <v>0</v>
      </c>
      <c r="F141" s="13">
        <v>0</v>
      </c>
      <c r="G141" s="13">
        <v>0</v>
      </c>
      <c r="H141" s="13">
        <v>0</v>
      </c>
      <c r="I141" s="13">
        <v>0</v>
      </c>
      <c r="J141" s="13">
        <v>0</v>
      </c>
      <c r="K141" s="13">
        <v>0</v>
      </c>
      <c r="L141" s="13">
        <v>0</v>
      </c>
      <c r="M141" s="13">
        <v>0</v>
      </c>
      <c r="N141" s="13">
        <v>0</v>
      </c>
      <c r="O141" s="13">
        <v>0</v>
      </c>
      <c r="P141" s="13">
        <v>0</v>
      </c>
      <c r="Q141" s="13">
        <v>0</v>
      </c>
      <c r="R141" s="13">
        <v>0</v>
      </c>
      <c r="S141" s="13">
        <v>0</v>
      </c>
      <c r="T141" s="13">
        <v>0</v>
      </c>
      <c r="U141" s="13">
        <v>0</v>
      </c>
      <c r="V141" s="14">
        <v>0</v>
      </c>
    </row>
    <row r="142" spans="2:22">
      <c r="B142" s="11" t="s">
        <v>39</v>
      </c>
      <c r="C142" s="12">
        <v>0</v>
      </c>
      <c r="D142" s="13">
        <v>0</v>
      </c>
      <c r="E142" s="13">
        <v>0</v>
      </c>
      <c r="F142" s="13">
        <v>0</v>
      </c>
      <c r="G142" s="13">
        <v>0</v>
      </c>
      <c r="H142" s="13">
        <v>0</v>
      </c>
      <c r="I142" s="13">
        <v>0</v>
      </c>
      <c r="J142" s="13">
        <v>0</v>
      </c>
      <c r="K142" s="13">
        <v>0</v>
      </c>
      <c r="L142" s="13">
        <v>0</v>
      </c>
      <c r="M142" s="13">
        <v>0</v>
      </c>
      <c r="N142" s="13">
        <v>0</v>
      </c>
      <c r="O142" s="13">
        <v>0</v>
      </c>
      <c r="P142" s="13">
        <v>0</v>
      </c>
      <c r="Q142" s="13" t="s">
        <v>136</v>
      </c>
      <c r="R142" s="13">
        <v>0</v>
      </c>
      <c r="S142" s="13">
        <v>0</v>
      </c>
      <c r="T142" s="13">
        <v>0</v>
      </c>
      <c r="U142" s="13">
        <v>0</v>
      </c>
      <c r="V142" s="14">
        <v>0</v>
      </c>
    </row>
    <row r="143" spans="2:22">
      <c r="B143" s="11" t="s">
        <v>8</v>
      </c>
      <c r="C143" s="12">
        <v>0</v>
      </c>
      <c r="D143" s="13">
        <v>0</v>
      </c>
      <c r="E143" s="13">
        <v>0</v>
      </c>
      <c r="F143" s="13">
        <v>0</v>
      </c>
      <c r="G143" s="13">
        <v>0</v>
      </c>
      <c r="H143" s="13">
        <v>0</v>
      </c>
      <c r="I143" s="13">
        <v>0</v>
      </c>
      <c r="J143" s="13">
        <v>0</v>
      </c>
      <c r="K143" s="13">
        <v>0</v>
      </c>
      <c r="L143" s="13">
        <v>0</v>
      </c>
      <c r="M143" s="13">
        <v>0</v>
      </c>
      <c r="N143" s="13">
        <v>0</v>
      </c>
      <c r="O143" s="13">
        <v>0</v>
      </c>
      <c r="P143" s="13" t="s">
        <v>136</v>
      </c>
      <c r="Q143" s="13" t="s">
        <v>136</v>
      </c>
      <c r="R143" s="13" t="s">
        <v>136</v>
      </c>
      <c r="S143" s="13">
        <v>5</v>
      </c>
      <c r="T143" s="13" t="s">
        <v>136</v>
      </c>
      <c r="U143" s="13" t="s">
        <v>136</v>
      </c>
      <c r="V143" s="14">
        <v>10</v>
      </c>
    </row>
    <row r="144" spans="2:22">
      <c r="B144" s="49" t="s">
        <v>3</v>
      </c>
      <c r="C144" s="50">
        <v>0</v>
      </c>
      <c r="D144" s="51">
        <v>0</v>
      </c>
      <c r="E144" s="51">
        <v>0</v>
      </c>
      <c r="F144" s="51">
        <v>0</v>
      </c>
      <c r="G144" s="51">
        <v>0</v>
      </c>
      <c r="H144" s="51">
        <v>0</v>
      </c>
      <c r="I144" s="51">
        <v>0</v>
      </c>
      <c r="J144" s="51">
        <v>0</v>
      </c>
      <c r="K144" s="51">
        <v>0</v>
      </c>
      <c r="L144" s="51">
        <v>0</v>
      </c>
      <c r="M144" s="51">
        <v>0</v>
      </c>
      <c r="N144" s="51">
        <v>0</v>
      </c>
      <c r="O144" s="51">
        <v>0</v>
      </c>
      <c r="P144" s="51">
        <v>0</v>
      </c>
      <c r="Q144" s="51">
        <v>0</v>
      </c>
      <c r="R144" s="51">
        <v>0</v>
      </c>
      <c r="S144" s="51" t="s">
        <v>136</v>
      </c>
      <c r="T144" s="51" t="s">
        <v>136</v>
      </c>
      <c r="U144" s="51" t="s">
        <v>136</v>
      </c>
      <c r="V144" s="14" t="s">
        <v>136</v>
      </c>
    </row>
    <row r="145" spans="2:22">
      <c r="B145" s="11" t="s">
        <v>30</v>
      </c>
      <c r="C145" s="12">
        <v>0</v>
      </c>
      <c r="D145" s="13">
        <v>0</v>
      </c>
      <c r="E145" s="13">
        <v>0</v>
      </c>
      <c r="F145" s="13">
        <v>0</v>
      </c>
      <c r="G145" s="13">
        <v>0</v>
      </c>
      <c r="H145" s="13">
        <v>0</v>
      </c>
      <c r="I145" s="13">
        <v>0</v>
      </c>
      <c r="J145" s="13">
        <v>0</v>
      </c>
      <c r="K145" s="13">
        <v>0</v>
      </c>
      <c r="L145" s="13">
        <v>0</v>
      </c>
      <c r="M145" s="13">
        <v>0</v>
      </c>
      <c r="N145" s="13">
        <v>0</v>
      </c>
      <c r="O145" s="13">
        <v>0</v>
      </c>
      <c r="P145" s="13" t="s">
        <v>136</v>
      </c>
      <c r="Q145" s="13">
        <v>6</v>
      </c>
      <c r="R145" s="13">
        <v>13</v>
      </c>
      <c r="S145" s="13">
        <v>6</v>
      </c>
      <c r="T145" s="13" t="s">
        <v>136</v>
      </c>
      <c r="U145" s="13" t="s">
        <v>136</v>
      </c>
      <c r="V145" s="14">
        <v>9</v>
      </c>
    </row>
    <row r="146" spans="2:22">
      <c r="B146" s="11" t="s">
        <v>29</v>
      </c>
      <c r="C146" s="12">
        <v>0</v>
      </c>
      <c r="D146" s="13">
        <v>0</v>
      </c>
      <c r="E146" s="13">
        <v>0</v>
      </c>
      <c r="F146" s="13">
        <v>0</v>
      </c>
      <c r="G146" s="13">
        <v>0</v>
      </c>
      <c r="H146" s="13">
        <v>0</v>
      </c>
      <c r="I146" s="13">
        <v>0</v>
      </c>
      <c r="J146" s="13">
        <v>0</v>
      </c>
      <c r="K146" s="13">
        <v>0</v>
      </c>
      <c r="L146" s="13">
        <v>0</v>
      </c>
      <c r="M146" s="13">
        <v>0</v>
      </c>
      <c r="N146" s="13">
        <v>0</v>
      </c>
      <c r="O146" s="13">
        <v>0</v>
      </c>
      <c r="P146" s="13">
        <v>0</v>
      </c>
      <c r="Q146" s="13">
        <v>0</v>
      </c>
      <c r="R146" s="13">
        <v>0</v>
      </c>
      <c r="S146" s="13">
        <v>0</v>
      </c>
      <c r="T146" s="13">
        <v>0</v>
      </c>
      <c r="U146" s="13" t="s">
        <v>136</v>
      </c>
      <c r="V146" s="14" t="s">
        <v>136</v>
      </c>
    </row>
    <row r="147" spans="2:22">
      <c r="B147" s="11" t="s">
        <v>32</v>
      </c>
      <c r="C147" s="12">
        <v>0</v>
      </c>
      <c r="D147" s="13">
        <v>0</v>
      </c>
      <c r="E147" s="13">
        <v>0</v>
      </c>
      <c r="F147" s="13">
        <v>0</v>
      </c>
      <c r="G147" s="13">
        <v>0</v>
      </c>
      <c r="H147" s="13">
        <v>0</v>
      </c>
      <c r="I147" s="13">
        <v>0</v>
      </c>
      <c r="J147" s="13">
        <v>0</v>
      </c>
      <c r="K147" s="13">
        <v>0</v>
      </c>
      <c r="L147" s="13">
        <v>0</v>
      </c>
      <c r="M147" s="13">
        <v>0</v>
      </c>
      <c r="N147" s="13">
        <v>0</v>
      </c>
      <c r="O147" s="13">
        <v>0</v>
      </c>
      <c r="P147" s="13" t="s">
        <v>136</v>
      </c>
      <c r="Q147" s="13" t="s">
        <v>136</v>
      </c>
      <c r="R147" s="13" t="s">
        <v>136</v>
      </c>
      <c r="S147" s="13">
        <v>5</v>
      </c>
      <c r="T147" s="13" t="s">
        <v>136</v>
      </c>
      <c r="U147" s="13">
        <v>5</v>
      </c>
      <c r="V147" s="14">
        <v>41</v>
      </c>
    </row>
    <row r="148" spans="2:22">
      <c r="B148" s="11" t="s">
        <v>10</v>
      </c>
      <c r="C148" s="12">
        <v>0</v>
      </c>
      <c r="D148" s="13">
        <v>0</v>
      </c>
      <c r="E148" s="13">
        <v>0</v>
      </c>
      <c r="F148" s="13">
        <v>0</v>
      </c>
      <c r="G148" s="13">
        <v>0</v>
      </c>
      <c r="H148" s="13">
        <v>0</v>
      </c>
      <c r="I148" s="13">
        <v>0</v>
      </c>
      <c r="J148" s="13">
        <v>0</v>
      </c>
      <c r="K148" s="13">
        <v>0</v>
      </c>
      <c r="L148" s="13">
        <v>0</v>
      </c>
      <c r="M148" s="13">
        <v>0</v>
      </c>
      <c r="N148" s="13">
        <v>0</v>
      </c>
      <c r="O148" s="13">
        <v>0</v>
      </c>
      <c r="P148" s="13">
        <v>0</v>
      </c>
      <c r="Q148" s="13" t="s">
        <v>136</v>
      </c>
      <c r="R148" s="13">
        <v>0</v>
      </c>
      <c r="S148" s="13">
        <v>0</v>
      </c>
      <c r="T148" s="13">
        <v>0</v>
      </c>
      <c r="U148" s="13" t="s">
        <v>136</v>
      </c>
      <c r="V148" s="14">
        <v>0</v>
      </c>
    </row>
    <row r="149" spans="2:22">
      <c r="B149" s="11" t="s">
        <v>37</v>
      </c>
      <c r="C149" s="12">
        <v>0</v>
      </c>
      <c r="D149" s="13">
        <v>0</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t="s">
        <v>136</v>
      </c>
      <c r="U149" s="13">
        <v>0</v>
      </c>
      <c r="V149" s="14" t="s">
        <v>136</v>
      </c>
    </row>
    <row r="150" spans="2:22">
      <c r="B150" s="11" t="s">
        <v>35</v>
      </c>
      <c r="C150" s="12">
        <v>0</v>
      </c>
      <c r="D150" s="13">
        <v>0</v>
      </c>
      <c r="E150" s="13">
        <v>0</v>
      </c>
      <c r="F150" s="13">
        <v>0</v>
      </c>
      <c r="G150" s="13">
        <v>0</v>
      </c>
      <c r="H150" s="13">
        <v>0</v>
      </c>
      <c r="I150" s="13">
        <v>0</v>
      </c>
      <c r="J150" s="13">
        <v>0</v>
      </c>
      <c r="K150" s="13">
        <v>0</v>
      </c>
      <c r="L150" s="13">
        <v>0</v>
      </c>
      <c r="M150" s="13">
        <v>0</v>
      </c>
      <c r="N150" s="13">
        <v>0</v>
      </c>
      <c r="O150" s="13">
        <v>0</v>
      </c>
      <c r="P150" s="13">
        <v>0</v>
      </c>
      <c r="Q150" s="13" t="s">
        <v>136</v>
      </c>
      <c r="R150" s="13">
        <v>0</v>
      </c>
      <c r="S150" s="13">
        <v>0</v>
      </c>
      <c r="T150" s="13">
        <v>0</v>
      </c>
      <c r="U150" s="13">
        <v>0</v>
      </c>
      <c r="V150" s="14" t="s">
        <v>136</v>
      </c>
    </row>
    <row r="151" spans="2:22">
      <c r="B151" s="11" t="s">
        <v>28</v>
      </c>
      <c r="C151" s="12">
        <v>0</v>
      </c>
      <c r="D151" s="13">
        <v>0</v>
      </c>
      <c r="E151" s="13">
        <v>0</v>
      </c>
      <c r="F151" s="13">
        <v>0</v>
      </c>
      <c r="G151" s="13">
        <v>0</v>
      </c>
      <c r="H151" s="13">
        <v>0</v>
      </c>
      <c r="I151" s="13">
        <v>0</v>
      </c>
      <c r="J151" s="13">
        <v>0</v>
      </c>
      <c r="K151" s="13">
        <v>0</v>
      </c>
      <c r="L151" s="13">
        <v>0</v>
      </c>
      <c r="M151" s="13">
        <v>0</v>
      </c>
      <c r="N151" s="13">
        <v>0</v>
      </c>
      <c r="O151" s="13">
        <v>0</v>
      </c>
      <c r="P151" s="13" t="s">
        <v>136</v>
      </c>
      <c r="Q151" s="13" t="s">
        <v>136</v>
      </c>
      <c r="R151" s="13">
        <v>0</v>
      </c>
      <c r="S151" s="13" t="s">
        <v>136</v>
      </c>
      <c r="T151" s="13" t="s">
        <v>136</v>
      </c>
      <c r="U151" s="13">
        <v>0</v>
      </c>
      <c r="V151" s="14" t="s">
        <v>136</v>
      </c>
    </row>
    <row r="152" spans="2:22">
      <c r="B152" s="11" t="s">
        <v>19</v>
      </c>
      <c r="C152" s="12">
        <v>0</v>
      </c>
      <c r="D152" s="13">
        <v>0</v>
      </c>
      <c r="E152" s="13">
        <v>0</v>
      </c>
      <c r="F152" s="13">
        <v>0</v>
      </c>
      <c r="G152" s="13">
        <v>0</v>
      </c>
      <c r="H152" s="13">
        <v>0</v>
      </c>
      <c r="I152" s="13">
        <v>0</v>
      </c>
      <c r="J152" s="13">
        <v>0</v>
      </c>
      <c r="K152" s="13">
        <v>0</v>
      </c>
      <c r="L152" s="13">
        <v>0</v>
      </c>
      <c r="M152" s="13">
        <v>0</v>
      </c>
      <c r="N152" s="13">
        <v>0</v>
      </c>
      <c r="O152" s="13">
        <v>0</v>
      </c>
      <c r="P152" s="13">
        <v>0</v>
      </c>
      <c r="Q152" s="13">
        <v>0</v>
      </c>
      <c r="R152" s="13">
        <v>0</v>
      </c>
      <c r="S152" s="13" t="s">
        <v>136</v>
      </c>
      <c r="T152" s="13">
        <v>0</v>
      </c>
      <c r="U152" s="13" t="s">
        <v>136</v>
      </c>
      <c r="V152" s="14" t="s">
        <v>136</v>
      </c>
    </row>
    <row r="153" spans="2:22">
      <c r="B153" s="11" t="s">
        <v>47</v>
      </c>
      <c r="C153" s="12">
        <v>0</v>
      </c>
      <c r="D153" s="13">
        <v>0</v>
      </c>
      <c r="E153" s="13">
        <v>0</v>
      </c>
      <c r="F153" s="13">
        <v>0</v>
      </c>
      <c r="G153" s="13">
        <v>0</v>
      </c>
      <c r="H153" s="13">
        <v>0</v>
      </c>
      <c r="I153" s="13">
        <v>0</v>
      </c>
      <c r="J153" s="13">
        <v>0</v>
      </c>
      <c r="K153" s="13">
        <v>0</v>
      </c>
      <c r="L153" s="13">
        <v>0</v>
      </c>
      <c r="M153" s="13">
        <v>0</v>
      </c>
      <c r="N153" s="13">
        <v>0</v>
      </c>
      <c r="O153" s="13">
        <v>0</v>
      </c>
      <c r="P153" s="13">
        <v>0</v>
      </c>
      <c r="Q153" s="13" t="s">
        <v>136</v>
      </c>
      <c r="R153" s="13">
        <v>0</v>
      </c>
      <c r="S153" s="13" t="s">
        <v>136</v>
      </c>
      <c r="T153" s="13" t="s">
        <v>136</v>
      </c>
      <c r="U153" s="13" t="s">
        <v>136</v>
      </c>
      <c r="V153" s="14" t="s">
        <v>136</v>
      </c>
    </row>
    <row r="154" spans="2:22">
      <c r="B154" s="11" t="s">
        <v>48</v>
      </c>
      <c r="C154" s="12">
        <v>0</v>
      </c>
      <c r="D154" s="13">
        <v>0</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t="s">
        <v>136</v>
      </c>
      <c r="V154" s="14" t="s">
        <v>136</v>
      </c>
    </row>
    <row r="155" spans="2:22">
      <c r="B155" s="11" t="s">
        <v>24</v>
      </c>
      <c r="C155" s="12">
        <v>0</v>
      </c>
      <c r="D155" s="13">
        <v>0</v>
      </c>
      <c r="E155" s="13">
        <v>0</v>
      </c>
      <c r="F155" s="13">
        <v>0</v>
      </c>
      <c r="G155" s="13">
        <v>0</v>
      </c>
      <c r="H155" s="13">
        <v>0</v>
      </c>
      <c r="I155" s="13">
        <v>0</v>
      </c>
      <c r="J155" s="13">
        <v>0</v>
      </c>
      <c r="K155" s="13">
        <v>0</v>
      </c>
      <c r="L155" s="13">
        <v>0</v>
      </c>
      <c r="M155" s="13">
        <v>0</v>
      </c>
      <c r="N155" s="13">
        <v>0</v>
      </c>
      <c r="O155" s="13">
        <v>0</v>
      </c>
      <c r="P155" s="13">
        <v>0</v>
      </c>
      <c r="Q155" s="13" t="s">
        <v>136</v>
      </c>
      <c r="R155" s="13">
        <v>0</v>
      </c>
      <c r="S155" s="13" t="s">
        <v>136</v>
      </c>
      <c r="T155" s="13">
        <v>0</v>
      </c>
      <c r="U155" s="13">
        <v>0</v>
      </c>
      <c r="V155" s="14" t="s">
        <v>136</v>
      </c>
    </row>
    <row r="156" spans="2:22">
      <c r="B156" s="11" t="s">
        <v>25</v>
      </c>
      <c r="C156" s="12">
        <v>0</v>
      </c>
      <c r="D156" s="13">
        <v>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t="s">
        <v>136</v>
      </c>
      <c r="U156" s="13" t="s">
        <v>136</v>
      </c>
      <c r="V156" s="14">
        <v>0</v>
      </c>
    </row>
    <row r="157" spans="2:22" ht="15.75" thickBot="1">
      <c r="B157" s="11" t="s">
        <v>15</v>
      </c>
      <c r="C157" s="34">
        <v>0</v>
      </c>
      <c r="D157" s="13">
        <v>0</v>
      </c>
      <c r="E157" s="13">
        <v>0</v>
      </c>
      <c r="F157" s="13">
        <v>0</v>
      </c>
      <c r="G157" s="13">
        <v>0</v>
      </c>
      <c r="H157" s="13">
        <v>0</v>
      </c>
      <c r="I157" s="13">
        <v>0</v>
      </c>
      <c r="J157" s="13">
        <v>0</v>
      </c>
      <c r="K157" s="13">
        <v>0</v>
      </c>
      <c r="L157" s="13">
        <v>0</v>
      </c>
      <c r="M157" s="13">
        <v>0</v>
      </c>
      <c r="N157" s="13">
        <v>0</v>
      </c>
      <c r="O157" s="13">
        <v>0</v>
      </c>
      <c r="P157" s="13">
        <v>177</v>
      </c>
      <c r="Q157" s="13">
        <v>571</v>
      </c>
      <c r="R157" s="13">
        <v>887</v>
      </c>
      <c r="S157" s="13">
        <v>1437</v>
      </c>
      <c r="T157" s="13">
        <v>1788</v>
      </c>
      <c r="U157" s="36">
        <v>1995</v>
      </c>
      <c r="V157" s="46">
        <v>2062</v>
      </c>
    </row>
    <row r="158" spans="2:22" ht="15.75" thickBot="1">
      <c r="B158" s="15" t="s">
        <v>128</v>
      </c>
      <c r="C158" s="16">
        <v>0</v>
      </c>
      <c r="D158" s="17">
        <v>0</v>
      </c>
      <c r="E158" s="17">
        <v>0</v>
      </c>
      <c r="F158" s="17">
        <v>0</v>
      </c>
      <c r="G158" s="17">
        <v>0</v>
      </c>
      <c r="H158" s="17">
        <v>0</v>
      </c>
      <c r="I158" s="17">
        <v>0</v>
      </c>
      <c r="J158" s="17">
        <v>0</v>
      </c>
      <c r="K158" s="17">
        <v>0</v>
      </c>
      <c r="L158" s="17">
        <v>0</v>
      </c>
      <c r="M158" s="17">
        <v>0</v>
      </c>
      <c r="N158" s="17">
        <v>0</v>
      </c>
      <c r="O158" s="17">
        <v>0</v>
      </c>
      <c r="P158" s="17">
        <v>181</v>
      </c>
      <c r="Q158" s="17" t="s">
        <v>136</v>
      </c>
      <c r="R158" s="17">
        <v>904</v>
      </c>
      <c r="S158" s="17">
        <v>1460</v>
      </c>
      <c r="T158" s="17">
        <v>1804</v>
      </c>
      <c r="U158" s="17">
        <v>2018</v>
      </c>
      <c r="V158" s="18" t="s">
        <v>136</v>
      </c>
    </row>
    <row r="160" spans="2:22" ht="26.25">
      <c r="B160" s="1" t="s">
        <v>133</v>
      </c>
    </row>
    <row r="161" spans="2:22" ht="27" thickBot="1">
      <c r="B161" s="1"/>
    </row>
    <row r="162" spans="2:22" ht="15.75" thickBot="1">
      <c r="C162" s="4" t="s">
        <v>67</v>
      </c>
      <c r="D162" s="5"/>
      <c r="E162" s="5"/>
      <c r="F162" s="5"/>
      <c r="G162" s="5"/>
      <c r="H162" s="5"/>
      <c r="I162" s="5"/>
      <c r="J162" s="5"/>
      <c r="K162" s="5"/>
      <c r="L162" s="5"/>
      <c r="M162" s="5"/>
      <c r="N162" s="5"/>
      <c r="O162" s="5"/>
      <c r="P162" s="5"/>
      <c r="Q162" s="5"/>
      <c r="R162" s="5"/>
      <c r="S162" s="5"/>
      <c r="T162" s="5"/>
      <c r="U162" s="5"/>
      <c r="V162" s="6"/>
    </row>
    <row r="163" spans="2:22" ht="15.75" thickBot="1">
      <c r="B163" s="7" t="s">
        <v>126</v>
      </c>
      <c r="C163" s="8" t="s">
        <v>11</v>
      </c>
      <c r="D163" s="9" t="s">
        <v>43</v>
      </c>
      <c r="E163" s="9" t="s">
        <v>44</v>
      </c>
      <c r="F163" s="9" t="s">
        <v>38</v>
      </c>
      <c r="G163" s="9" t="s">
        <v>40</v>
      </c>
      <c r="H163" s="9" t="s">
        <v>5</v>
      </c>
      <c r="I163" s="9" t="s">
        <v>41</v>
      </c>
      <c r="J163" s="9" t="s">
        <v>6</v>
      </c>
      <c r="K163" s="9" t="s">
        <v>7</v>
      </c>
      <c r="L163" s="9" t="s">
        <v>42</v>
      </c>
      <c r="M163" s="9" t="s">
        <v>14</v>
      </c>
      <c r="N163" s="9" t="s">
        <v>0</v>
      </c>
      <c r="O163" s="9" t="s">
        <v>17</v>
      </c>
      <c r="P163" s="9" t="s">
        <v>22</v>
      </c>
      <c r="Q163" s="9" t="s">
        <v>1</v>
      </c>
      <c r="R163" s="9" t="s">
        <v>21</v>
      </c>
      <c r="S163" s="9" t="s">
        <v>2</v>
      </c>
      <c r="T163" s="9" t="s">
        <v>18</v>
      </c>
      <c r="U163" s="9" t="s">
        <v>26</v>
      </c>
      <c r="V163" s="10" t="s">
        <v>36</v>
      </c>
    </row>
    <row r="164" spans="2:22">
      <c r="B164" s="11" t="s">
        <v>12</v>
      </c>
      <c r="C164" s="33">
        <v>0</v>
      </c>
      <c r="D164" s="35">
        <v>0</v>
      </c>
      <c r="E164" s="35">
        <v>0</v>
      </c>
      <c r="F164" s="13">
        <v>0</v>
      </c>
      <c r="G164" s="35">
        <v>0</v>
      </c>
      <c r="H164" s="35">
        <v>0</v>
      </c>
      <c r="I164" s="35">
        <v>0</v>
      </c>
      <c r="J164" s="35">
        <v>0</v>
      </c>
      <c r="K164" s="35">
        <v>0</v>
      </c>
      <c r="L164" s="35">
        <v>0</v>
      </c>
      <c r="M164" s="35">
        <v>0</v>
      </c>
      <c r="N164" s="35">
        <v>0</v>
      </c>
      <c r="O164" s="35">
        <v>0</v>
      </c>
      <c r="P164" s="35">
        <v>0</v>
      </c>
      <c r="Q164" s="35">
        <v>0</v>
      </c>
      <c r="R164" s="35">
        <v>0</v>
      </c>
      <c r="S164" s="35">
        <v>0</v>
      </c>
      <c r="T164" s="35">
        <v>0</v>
      </c>
      <c r="U164" s="35">
        <v>0</v>
      </c>
      <c r="V164" s="14">
        <v>0</v>
      </c>
    </row>
    <row r="165" spans="2:22">
      <c r="B165" s="11" t="s">
        <v>34</v>
      </c>
      <c r="C165" s="12">
        <v>0</v>
      </c>
      <c r="D165" s="13">
        <v>0</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4">
        <v>0</v>
      </c>
    </row>
    <row r="166" spans="2:22">
      <c r="B166" s="11" t="s">
        <v>50</v>
      </c>
      <c r="C166" s="12">
        <v>0</v>
      </c>
      <c r="D166" s="13">
        <v>0</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4">
        <v>0</v>
      </c>
    </row>
    <row r="167" spans="2:22">
      <c r="B167" s="11" t="s">
        <v>51</v>
      </c>
      <c r="C167" s="12">
        <v>0</v>
      </c>
      <c r="D167" s="13">
        <v>0</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4">
        <v>0</v>
      </c>
    </row>
    <row r="168" spans="2:22">
      <c r="B168" s="11" t="s">
        <v>39</v>
      </c>
      <c r="C168" s="12">
        <v>0</v>
      </c>
      <c r="D168" s="13">
        <v>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4">
        <v>0</v>
      </c>
    </row>
    <row r="169" spans="2:22">
      <c r="B169" s="11" t="s">
        <v>8</v>
      </c>
      <c r="C169" s="12">
        <v>0</v>
      </c>
      <c r="D169" s="13">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4">
        <v>0</v>
      </c>
    </row>
    <row r="170" spans="2:22">
      <c r="B170" s="49" t="s">
        <v>3</v>
      </c>
      <c r="C170" s="50">
        <v>0</v>
      </c>
      <c r="D170" s="51">
        <v>0</v>
      </c>
      <c r="E170" s="51">
        <v>0</v>
      </c>
      <c r="F170" s="51">
        <v>0</v>
      </c>
      <c r="G170" s="51">
        <v>0</v>
      </c>
      <c r="H170" s="51">
        <v>0</v>
      </c>
      <c r="I170" s="51">
        <v>0</v>
      </c>
      <c r="J170" s="51">
        <v>0</v>
      </c>
      <c r="K170" s="51">
        <v>0</v>
      </c>
      <c r="L170" s="51">
        <v>0</v>
      </c>
      <c r="M170" s="51">
        <v>0</v>
      </c>
      <c r="N170" s="51">
        <v>0</v>
      </c>
      <c r="O170" s="51">
        <v>0</v>
      </c>
      <c r="P170" s="51">
        <v>0</v>
      </c>
      <c r="Q170" s="51" t="s">
        <v>136</v>
      </c>
      <c r="R170" s="51" t="s">
        <v>136</v>
      </c>
      <c r="S170" s="51" t="s">
        <v>136</v>
      </c>
      <c r="T170" s="51">
        <v>0</v>
      </c>
      <c r="U170" s="51">
        <v>0</v>
      </c>
      <c r="V170" s="14">
        <v>0</v>
      </c>
    </row>
    <row r="171" spans="2:22">
      <c r="B171" s="11" t="s">
        <v>30</v>
      </c>
      <c r="C171" s="12">
        <v>0</v>
      </c>
      <c r="D171" s="13">
        <v>0</v>
      </c>
      <c r="E171" s="13">
        <v>0</v>
      </c>
      <c r="F171" s="13">
        <v>0</v>
      </c>
      <c r="G171" s="13">
        <v>0</v>
      </c>
      <c r="H171" s="13">
        <v>0</v>
      </c>
      <c r="I171" s="13">
        <v>0</v>
      </c>
      <c r="J171" s="13">
        <v>0</v>
      </c>
      <c r="K171" s="13">
        <v>0</v>
      </c>
      <c r="L171" s="13">
        <v>0</v>
      </c>
      <c r="M171" s="13">
        <v>0</v>
      </c>
      <c r="N171" s="13">
        <v>0</v>
      </c>
      <c r="O171" s="13">
        <v>0</v>
      </c>
      <c r="P171" s="13">
        <v>0</v>
      </c>
      <c r="Q171" s="13">
        <v>0</v>
      </c>
      <c r="R171" s="13" t="s">
        <v>136</v>
      </c>
      <c r="S171" s="13" t="s">
        <v>136</v>
      </c>
      <c r="T171" s="13" t="s">
        <v>136</v>
      </c>
      <c r="U171" s="13" t="s">
        <v>136</v>
      </c>
      <c r="V171" s="14" t="s">
        <v>136</v>
      </c>
    </row>
    <row r="172" spans="2:22">
      <c r="B172" s="11" t="s">
        <v>29</v>
      </c>
      <c r="C172" s="12">
        <v>0</v>
      </c>
      <c r="D172" s="13">
        <v>0</v>
      </c>
      <c r="E172" s="13">
        <v>0</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4">
        <v>0</v>
      </c>
    </row>
    <row r="173" spans="2:22">
      <c r="B173" s="11" t="s">
        <v>32</v>
      </c>
      <c r="C173" s="12">
        <v>0</v>
      </c>
      <c r="D173" s="13">
        <v>0</v>
      </c>
      <c r="E173" s="13">
        <v>0</v>
      </c>
      <c r="F173" s="13">
        <v>0</v>
      </c>
      <c r="G173" s="13">
        <v>0</v>
      </c>
      <c r="H173" s="13">
        <v>0</v>
      </c>
      <c r="I173" s="13">
        <v>0</v>
      </c>
      <c r="J173" s="13">
        <v>0</v>
      </c>
      <c r="K173" s="13">
        <v>0</v>
      </c>
      <c r="L173" s="13">
        <v>0</v>
      </c>
      <c r="M173" s="13">
        <v>0</v>
      </c>
      <c r="N173" s="13">
        <v>0</v>
      </c>
      <c r="O173" s="13">
        <v>0</v>
      </c>
      <c r="P173" s="13">
        <v>0</v>
      </c>
      <c r="Q173" s="13">
        <v>0</v>
      </c>
      <c r="R173" s="13" t="s">
        <v>136</v>
      </c>
      <c r="S173" s="13" t="s">
        <v>136</v>
      </c>
      <c r="T173" s="13" t="s">
        <v>136</v>
      </c>
      <c r="U173" s="13" t="s">
        <v>136</v>
      </c>
      <c r="V173" s="14">
        <v>0</v>
      </c>
    </row>
    <row r="174" spans="2:22">
      <c r="B174" s="11" t="s">
        <v>10</v>
      </c>
      <c r="C174" s="12">
        <v>0</v>
      </c>
      <c r="D174" s="13">
        <v>0</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4">
        <v>0</v>
      </c>
    </row>
    <row r="175" spans="2:22">
      <c r="B175" s="11" t="s">
        <v>37</v>
      </c>
      <c r="C175" s="12">
        <v>0</v>
      </c>
      <c r="D175" s="13">
        <v>0</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4">
        <v>0</v>
      </c>
    </row>
    <row r="176" spans="2:22">
      <c r="B176" s="11" t="s">
        <v>35</v>
      </c>
      <c r="C176" s="12">
        <v>0</v>
      </c>
      <c r="D176" s="13">
        <v>0</v>
      </c>
      <c r="E176" s="13">
        <v>0</v>
      </c>
      <c r="F176" s="13">
        <v>0</v>
      </c>
      <c r="G176" s="13">
        <v>0</v>
      </c>
      <c r="H176" s="13">
        <v>0</v>
      </c>
      <c r="I176" s="13">
        <v>0</v>
      </c>
      <c r="J176" s="13">
        <v>0</v>
      </c>
      <c r="K176" s="13">
        <v>0</v>
      </c>
      <c r="L176" s="13">
        <v>0</v>
      </c>
      <c r="M176" s="13">
        <v>0</v>
      </c>
      <c r="N176" s="13">
        <v>0</v>
      </c>
      <c r="O176" s="13">
        <v>0</v>
      </c>
      <c r="P176" s="13">
        <v>0</v>
      </c>
      <c r="Q176" s="13" t="s">
        <v>136</v>
      </c>
      <c r="R176" s="13">
        <v>0</v>
      </c>
      <c r="S176" s="13">
        <v>0</v>
      </c>
      <c r="T176" s="13">
        <v>0</v>
      </c>
      <c r="U176" s="13">
        <v>0</v>
      </c>
      <c r="V176" s="14">
        <v>0</v>
      </c>
    </row>
    <row r="177" spans="2:22">
      <c r="B177" s="11" t="s">
        <v>28</v>
      </c>
      <c r="C177" s="12">
        <v>0</v>
      </c>
      <c r="D177" s="13">
        <v>0</v>
      </c>
      <c r="E177" s="13">
        <v>0</v>
      </c>
      <c r="F177" s="13">
        <v>0</v>
      </c>
      <c r="G177" s="13">
        <v>0</v>
      </c>
      <c r="H177" s="13">
        <v>0</v>
      </c>
      <c r="I177" s="13">
        <v>0</v>
      </c>
      <c r="J177" s="13">
        <v>0</v>
      </c>
      <c r="K177" s="13">
        <v>0</v>
      </c>
      <c r="L177" s="13">
        <v>0</v>
      </c>
      <c r="M177" s="13">
        <v>0</v>
      </c>
      <c r="N177" s="13">
        <v>0</v>
      </c>
      <c r="O177" s="13">
        <v>0</v>
      </c>
      <c r="P177" s="13">
        <v>0</v>
      </c>
      <c r="Q177" s="13" t="s">
        <v>136</v>
      </c>
      <c r="R177" s="13">
        <v>0</v>
      </c>
      <c r="S177" s="13">
        <v>0</v>
      </c>
      <c r="T177" s="13">
        <v>0</v>
      </c>
      <c r="U177" s="13">
        <v>0</v>
      </c>
      <c r="V177" s="14">
        <v>0</v>
      </c>
    </row>
    <row r="178" spans="2:22">
      <c r="B178" s="11" t="s">
        <v>19</v>
      </c>
      <c r="C178" s="12">
        <v>0</v>
      </c>
      <c r="D178" s="13">
        <v>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4">
        <v>0</v>
      </c>
    </row>
    <row r="179" spans="2:22">
      <c r="B179" s="11" t="s">
        <v>47</v>
      </c>
      <c r="C179" s="12">
        <v>0</v>
      </c>
      <c r="D179" s="13">
        <v>0</v>
      </c>
      <c r="E179" s="13">
        <v>0</v>
      </c>
      <c r="F179" s="13">
        <v>0</v>
      </c>
      <c r="G179" s="13">
        <v>0</v>
      </c>
      <c r="H179" s="13">
        <v>0</v>
      </c>
      <c r="I179" s="13">
        <v>0</v>
      </c>
      <c r="J179" s="13">
        <v>0</v>
      </c>
      <c r="K179" s="13">
        <v>0</v>
      </c>
      <c r="L179" s="13">
        <v>0</v>
      </c>
      <c r="M179" s="13">
        <v>0</v>
      </c>
      <c r="N179" s="13">
        <v>0</v>
      </c>
      <c r="O179" s="13">
        <v>0</v>
      </c>
      <c r="P179" s="13">
        <v>0</v>
      </c>
      <c r="Q179" s="13">
        <v>0</v>
      </c>
      <c r="R179" s="13" t="s">
        <v>136</v>
      </c>
      <c r="S179" s="13">
        <v>0</v>
      </c>
      <c r="T179" s="13">
        <v>0</v>
      </c>
      <c r="U179" s="13">
        <v>0</v>
      </c>
      <c r="V179" s="14">
        <v>0</v>
      </c>
    </row>
    <row r="180" spans="2:22">
      <c r="B180" s="11" t="s">
        <v>48</v>
      </c>
      <c r="C180" s="12">
        <v>0</v>
      </c>
      <c r="D180" s="13">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4">
        <v>0</v>
      </c>
    </row>
    <row r="181" spans="2:22">
      <c r="B181" s="11" t="s">
        <v>24</v>
      </c>
      <c r="C181" s="12">
        <v>0</v>
      </c>
      <c r="D181" s="13">
        <v>0</v>
      </c>
      <c r="E181" s="13">
        <v>0</v>
      </c>
      <c r="F181" s="13">
        <v>0</v>
      </c>
      <c r="G181" s="13">
        <v>0</v>
      </c>
      <c r="H181" s="13">
        <v>0</v>
      </c>
      <c r="I181" s="13">
        <v>0</v>
      </c>
      <c r="J181" s="13">
        <v>0</v>
      </c>
      <c r="K181" s="13">
        <v>0</v>
      </c>
      <c r="L181" s="13">
        <v>0</v>
      </c>
      <c r="M181" s="13">
        <v>0</v>
      </c>
      <c r="N181" s="13">
        <v>0</v>
      </c>
      <c r="O181" s="13">
        <v>0</v>
      </c>
      <c r="P181" s="13">
        <v>0</v>
      </c>
      <c r="Q181" s="13">
        <v>0</v>
      </c>
      <c r="R181" s="13" t="s">
        <v>136</v>
      </c>
      <c r="S181" s="13">
        <v>0</v>
      </c>
      <c r="T181" s="13">
        <v>0</v>
      </c>
      <c r="U181" s="13">
        <v>0</v>
      </c>
      <c r="V181" s="14">
        <v>0</v>
      </c>
    </row>
    <row r="182" spans="2:22">
      <c r="B182" s="11" t="s">
        <v>25</v>
      </c>
      <c r="C182" s="12">
        <v>0</v>
      </c>
      <c r="D182" s="13">
        <v>0</v>
      </c>
      <c r="E182" s="13">
        <v>0</v>
      </c>
      <c r="F182" s="13">
        <v>0</v>
      </c>
      <c r="G182" s="13">
        <v>0</v>
      </c>
      <c r="H182" s="13">
        <v>0</v>
      </c>
      <c r="I182" s="13">
        <v>0</v>
      </c>
      <c r="J182" s="13">
        <v>0</v>
      </c>
      <c r="K182" s="13">
        <v>0</v>
      </c>
      <c r="L182" s="13">
        <v>0</v>
      </c>
      <c r="M182" s="13">
        <v>0</v>
      </c>
      <c r="N182" s="13">
        <v>0</v>
      </c>
      <c r="O182" s="13">
        <v>0</v>
      </c>
      <c r="P182" s="13">
        <v>0</v>
      </c>
      <c r="Q182" s="13" t="s">
        <v>136</v>
      </c>
      <c r="R182" s="13">
        <v>0</v>
      </c>
      <c r="S182" s="13">
        <v>0</v>
      </c>
      <c r="T182" s="13">
        <v>0</v>
      </c>
      <c r="U182" s="13">
        <v>0</v>
      </c>
      <c r="V182" s="14">
        <v>0</v>
      </c>
    </row>
    <row r="183" spans="2:22" ht="15.75" thickBot="1">
      <c r="B183" s="11" t="s">
        <v>15</v>
      </c>
      <c r="C183" s="34">
        <v>0</v>
      </c>
      <c r="D183" s="13">
        <v>0</v>
      </c>
      <c r="E183" s="13">
        <v>0</v>
      </c>
      <c r="F183" s="13">
        <v>0</v>
      </c>
      <c r="G183" s="13">
        <v>0</v>
      </c>
      <c r="H183" s="13">
        <v>0</v>
      </c>
      <c r="I183" s="13">
        <v>0</v>
      </c>
      <c r="J183" s="13">
        <v>0</v>
      </c>
      <c r="K183" s="13">
        <v>0</v>
      </c>
      <c r="L183" s="13">
        <v>0</v>
      </c>
      <c r="M183" s="13" t="s">
        <v>136</v>
      </c>
      <c r="N183" s="13" t="s">
        <v>136</v>
      </c>
      <c r="O183" s="13">
        <v>20</v>
      </c>
      <c r="P183" s="13">
        <v>92</v>
      </c>
      <c r="Q183" s="13">
        <v>670</v>
      </c>
      <c r="R183" s="13">
        <v>1735</v>
      </c>
      <c r="S183" s="13">
        <v>1356</v>
      </c>
      <c r="T183" s="13">
        <v>914</v>
      </c>
      <c r="U183" s="36">
        <v>615</v>
      </c>
      <c r="V183" s="46">
        <v>345</v>
      </c>
    </row>
    <row r="184" spans="2:22" ht="15.75" thickBot="1">
      <c r="B184" s="15" t="s">
        <v>128</v>
      </c>
      <c r="C184" s="16">
        <v>0</v>
      </c>
      <c r="D184" s="17">
        <v>0</v>
      </c>
      <c r="E184" s="17">
        <v>0</v>
      </c>
      <c r="F184" s="17">
        <v>0</v>
      </c>
      <c r="G184" s="17">
        <v>0</v>
      </c>
      <c r="H184" s="17">
        <v>0</v>
      </c>
      <c r="I184" s="17">
        <v>0</v>
      </c>
      <c r="J184" s="17">
        <v>0</v>
      </c>
      <c r="K184" s="17">
        <v>0</v>
      </c>
      <c r="L184" s="17">
        <v>0</v>
      </c>
      <c r="M184" s="17" t="s">
        <v>136</v>
      </c>
      <c r="N184" s="17" t="s">
        <v>136</v>
      </c>
      <c r="O184" s="17">
        <v>20</v>
      </c>
      <c r="P184" s="17">
        <v>92</v>
      </c>
      <c r="Q184" s="17" t="s">
        <v>136</v>
      </c>
      <c r="R184" s="17" t="s">
        <v>136</v>
      </c>
      <c r="S184" s="17" t="s">
        <v>136</v>
      </c>
      <c r="T184" s="17" t="s">
        <v>136</v>
      </c>
      <c r="U184" s="17" t="s">
        <v>136</v>
      </c>
      <c r="V184" s="18" t="s">
        <v>136</v>
      </c>
    </row>
    <row r="186" spans="2:22" ht="26.25">
      <c r="B186" s="1" t="s">
        <v>134</v>
      </c>
    </row>
    <row r="187" spans="2:22" ht="27" thickBot="1">
      <c r="B187" s="1"/>
    </row>
    <row r="188" spans="2:22" ht="15.75" thickBot="1">
      <c r="C188" s="4" t="s">
        <v>67</v>
      </c>
      <c r="D188" s="5"/>
      <c r="E188" s="5"/>
      <c r="F188" s="5"/>
      <c r="G188" s="5"/>
      <c r="H188" s="5"/>
      <c r="I188" s="5"/>
      <c r="J188" s="5"/>
      <c r="K188" s="5"/>
      <c r="L188" s="5"/>
      <c r="M188" s="5"/>
      <c r="N188" s="5"/>
      <c r="O188" s="5"/>
      <c r="P188" s="5"/>
      <c r="Q188" s="5"/>
      <c r="R188" s="5"/>
      <c r="S188" s="5"/>
      <c r="T188" s="5"/>
      <c r="U188" s="5"/>
      <c r="V188" s="6"/>
    </row>
    <row r="189" spans="2:22" ht="15.75" thickBot="1">
      <c r="B189" s="7" t="s">
        <v>126</v>
      </c>
      <c r="C189" s="8" t="s">
        <v>11</v>
      </c>
      <c r="D189" s="9" t="s">
        <v>43</v>
      </c>
      <c r="E189" s="9" t="s">
        <v>44</v>
      </c>
      <c r="F189" s="9" t="s">
        <v>38</v>
      </c>
      <c r="G189" s="9" t="s">
        <v>40</v>
      </c>
      <c r="H189" s="9" t="s">
        <v>5</v>
      </c>
      <c r="I189" s="9" t="s">
        <v>41</v>
      </c>
      <c r="J189" s="9" t="s">
        <v>6</v>
      </c>
      <c r="K189" s="9" t="s">
        <v>7</v>
      </c>
      <c r="L189" s="9" t="s">
        <v>42</v>
      </c>
      <c r="M189" s="9" t="s">
        <v>14</v>
      </c>
      <c r="N189" s="9" t="s">
        <v>0</v>
      </c>
      <c r="O189" s="9" t="s">
        <v>17</v>
      </c>
      <c r="P189" s="9" t="s">
        <v>22</v>
      </c>
      <c r="Q189" s="9" t="s">
        <v>1</v>
      </c>
      <c r="R189" s="9" t="s">
        <v>21</v>
      </c>
      <c r="S189" s="9" t="s">
        <v>2</v>
      </c>
      <c r="T189" s="9" t="s">
        <v>18</v>
      </c>
      <c r="U189" s="9" t="s">
        <v>26</v>
      </c>
      <c r="V189" s="10" t="s">
        <v>36</v>
      </c>
    </row>
    <row r="190" spans="2:22">
      <c r="B190" s="11" t="s">
        <v>12</v>
      </c>
      <c r="C190" s="33">
        <v>0</v>
      </c>
      <c r="D190" s="35">
        <v>0</v>
      </c>
      <c r="E190" s="35">
        <v>0</v>
      </c>
      <c r="F190" s="13">
        <v>0</v>
      </c>
      <c r="G190" s="35">
        <v>0</v>
      </c>
      <c r="H190" s="35">
        <v>0</v>
      </c>
      <c r="I190" s="35">
        <v>0</v>
      </c>
      <c r="J190" s="35">
        <v>0</v>
      </c>
      <c r="K190" s="35">
        <v>0</v>
      </c>
      <c r="L190" s="35">
        <v>0</v>
      </c>
      <c r="M190" s="35">
        <v>0</v>
      </c>
      <c r="N190" s="35">
        <v>0</v>
      </c>
      <c r="O190" s="35">
        <v>0</v>
      </c>
      <c r="P190" s="35">
        <v>0</v>
      </c>
      <c r="Q190" s="35">
        <v>0</v>
      </c>
      <c r="R190" s="35">
        <v>0</v>
      </c>
      <c r="S190" s="35">
        <v>0</v>
      </c>
      <c r="T190" s="35">
        <v>0</v>
      </c>
      <c r="U190" s="35">
        <v>0</v>
      </c>
      <c r="V190" s="14">
        <v>0</v>
      </c>
    </row>
    <row r="191" spans="2:22">
      <c r="B191" s="11" t="s">
        <v>34</v>
      </c>
      <c r="C191" s="12">
        <v>0</v>
      </c>
      <c r="D191" s="13">
        <v>0</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t="s">
        <v>136</v>
      </c>
      <c r="V191" s="14">
        <v>0</v>
      </c>
    </row>
    <row r="192" spans="2:22">
      <c r="B192" s="11" t="s">
        <v>50</v>
      </c>
      <c r="C192" s="12">
        <v>0</v>
      </c>
      <c r="D192" s="13">
        <v>0</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4">
        <v>0</v>
      </c>
    </row>
    <row r="193" spans="2:22">
      <c r="B193" s="11" t="s">
        <v>51</v>
      </c>
      <c r="C193" s="12">
        <v>0</v>
      </c>
      <c r="D193" s="13">
        <v>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4">
        <v>0</v>
      </c>
    </row>
    <row r="194" spans="2:22">
      <c r="B194" s="11" t="s">
        <v>39</v>
      </c>
      <c r="C194" s="12">
        <v>0</v>
      </c>
      <c r="D194" s="13">
        <v>0</v>
      </c>
      <c r="E194" s="13">
        <v>0</v>
      </c>
      <c r="F194" s="13">
        <v>0</v>
      </c>
      <c r="G194" s="13">
        <v>0</v>
      </c>
      <c r="H194" s="13">
        <v>0</v>
      </c>
      <c r="I194" s="13">
        <v>0</v>
      </c>
      <c r="J194" s="13">
        <v>0</v>
      </c>
      <c r="K194" s="13">
        <v>0</v>
      </c>
      <c r="L194" s="13">
        <v>0</v>
      </c>
      <c r="M194" s="13">
        <v>0</v>
      </c>
      <c r="N194" s="13">
        <v>0</v>
      </c>
      <c r="O194" s="13">
        <v>0</v>
      </c>
      <c r="P194" s="13">
        <v>0</v>
      </c>
      <c r="Q194" s="13">
        <v>0</v>
      </c>
      <c r="R194" s="13">
        <v>0</v>
      </c>
      <c r="S194" s="13">
        <v>0</v>
      </c>
      <c r="T194" s="13">
        <v>0</v>
      </c>
      <c r="U194" s="13">
        <v>0</v>
      </c>
      <c r="V194" s="14">
        <v>0</v>
      </c>
    </row>
    <row r="195" spans="2:22">
      <c r="B195" s="11" t="s">
        <v>8</v>
      </c>
      <c r="C195" s="12">
        <v>0</v>
      </c>
      <c r="D195" s="13">
        <v>0</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0</v>
      </c>
      <c r="V195" s="14">
        <v>0</v>
      </c>
    </row>
    <row r="196" spans="2:22">
      <c r="B196" s="49" t="s">
        <v>3</v>
      </c>
      <c r="C196" s="50">
        <v>0</v>
      </c>
      <c r="D196" s="51">
        <v>0</v>
      </c>
      <c r="E196" s="51">
        <v>0</v>
      </c>
      <c r="F196" s="51">
        <v>0</v>
      </c>
      <c r="G196" s="51">
        <v>0</v>
      </c>
      <c r="H196" s="51">
        <v>0</v>
      </c>
      <c r="I196" s="51">
        <v>0</v>
      </c>
      <c r="J196" s="51">
        <v>0</v>
      </c>
      <c r="K196" s="51">
        <v>0</v>
      </c>
      <c r="L196" s="51">
        <v>0</v>
      </c>
      <c r="M196" s="51">
        <v>0</v>
      </c>
      <c r="N196" s="51">
        <v>0</v>
      </c>
      <c r="O196" s="51">
        <v>0</v>
      </c>
      <c r="P196" s="51">
        <v>0</v>
      </c>
      <c r="Q196" s="51" t="s">
        <v>136</v>
      </c>
      <c r="R196" s="51" t="s">
        <v>136</v>
      </c>
      <c r="S196" s="51" t="s">
        <v>136</v>
      </c>
      <c r="T196" s="51" t="s">
        <v>136</v>
      </c>
      <c r="U196" s="51" t="s">
        <v>136</v>
      </c>
      <c r="V196" s="14">
        <v>6</v>
      </c>
    </row>
    <row r="197" spans="2:22">
      <c r="B197" s="11" t="s">
        <v>30</v>
      </c>
      <c r="C197" s="12">
        <v>0</v>
      </c>
      <c r="D197" s="13">
        <v>0</v>
      </c>
      <c r="E197" s="13">
        <v>0</v>
      </c>
      <c r="F197" s="13">
        <v>0</v>
      </c>
      <c r="G197" s="13">
        <v>0</v>
      </c>
      <c r="H197" s="13">
        <v>0</v>
      </c>
      <c r="I197" s="13">
        <v>0</v>
      </c>
      <c r="J197" s="13">
        <v>0</v>
      </c>
      <c r="K197" s="13">
        <v>0</v>
      </c>
      <c r="L197" s="13">
        <v>0</v>
      </c>
      <c r="M197" s="13">
        <v>0</v>
      </c>
      <c r="N197" s="13">
        <v>0</v>
      </c>
      <c r="O197" s="13">
        <v>0</v>
      </c>
      <c r="P197" s="13">
        <v>0</v>
      </c>
      <c r="Q197" s="13">
        <v>0</v>
      </c>
      <c r="R197" s="13" t="s">
        <v>136</v>
      </c>
      <c r="S197" s="13" t="s">
        <v>136</v>
      </c>
      <c r="T197" s="13">
        <v>0</v>
      </c>
      <c r="U197" s="13" t="s">
        <v>136</v>
      </c>
      <c r="V197" s="14" t="s">
        <v>136</v>
      </c>
    </row>
    <row r="198" spans="2:22">
      <c r="B198" s="11" t="s">
        <v>29</v>
      </c>
      <c r="C198" s="12">
        <v>0</v>
      </c>
      <c r="D198" s="13">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t="s">
        <v>136</v>
      </c>
      <c r="V198" s="14">
        <v>0</v>
      </c>
    </row>
    <row r="199" spans="2:22">
      <c r="B199" s="11" t="s">
        <v>32</v>
      </c>
      <c r="C199" s="12">
        <v>0</v>
      </c>
      <c r="D199" s="13">
        <v>0</v>
      </c>
      <c r="E199" s="13">
        <v>0</v>
      </c>
      <c r="F199" s="13">
        <v>0</v>
      </c>
      <c r="G199" s="13">
        <v>0</v>
      </c>
      <c r="H199" s="13">
        <v>0</v>
      </c>
      <c r="I199" s="13">
        <v>0</v>
      </c>
      <c r="J199" s="13">
        <v>0</v>
      </c>
      <c r="K199" s="13">
        <v>0</v>
      </c>
      <c r="L199" s="13">
        <v>0</v>
      </c>
      <c r="M199" s="13">
        <v>0</v>
      </c>
      <c r="N199" s="13">
        <v>0</v>
      </c>
      <c r="O199" s="13">
        <v>0</v>
      </c>
      <c r="P199" s="13">
        <v>0</v>
      </c>
      <c r="Q199" s="13">
        <v>0</v>
      </c>
      <c r="R199" s="13" t="s">
        <v>136</v>
      </c>
      <c r="S199" s="13">
        <v>0</v>
      </c>
      <c r="T199" s="13">
        <v>0</v>
      </c>
      <c r="U199" s="13">
        <v>0</v>
      </c>
      <c r="V199" s="14">
        <v>0</v>
      </c>
    </row>
    <row r="200" spans="2:22">
      <c r="B200" s="11" t="s">
        <v>10</v>
      </c>
      <c r="C200" s="12">
        <v>0</v>
      </c>
      <c r="D200" s="13">
        <v>0</v>
      </c>
      <c r="E200" s="13">
        <v>0</v>
      </c>
      <c r="F200" s="13">
        <v>0</v>
      </c>
      <c r="G200" s="13">
        <v>0</v>
      </c>
      <c r="H200" s="13">
        <v>0</v>
      </c>
      <c r="I200" s="13">
        <v>0</v>
      </c>
      <c r="J200" s="13">
        <v>0</v>
      </c>
      <c r="K200" s="13">
        <v>0</v>
      </c>
      <c r="L200" s="13">
        <v>0</v>
      </c>
      <c r="M200" s="13">
        <v>0</v>
      </c>
      <c r="N200" s="13">
        <v>0</v>
      </c>
      <c r="O200" s="13">
        <v>0</v>
      </c>
      <c r="P200" s="13">
        <v>0</v>
      </c>
      <c r="Q200" s="13">
        <v>0</v>
      </c>
      <c r="R200" s="13" t="s">
        <v>136</v>
      </c>
      <c r="S200" s="13" t="s">
        <v>136</v>
      </c>
      <c r="T200" s="13">
        <v>0</v>
      </c>
      <c r="U200" s="13" t="s">
        <v>136</v>
      </c>
      <c r="V200" s="14">
        <v>0</v>
      </c>
    </row>
    <row r="201" spans="2:22">
      <c r="B201" s="11" t="s">
        <v>37</v>
      </c>
      <c r="C201" s="12">
        <v>0</v>
      </c>
      <c r="D201" s="13">
        <v>0</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t="s">
        <v>136</v>
      </c>
      <c r="U201" s="13" t="s">
        <v>136</v>
      </c>
      <c r="V201" s="14">
        <v>0</v>
      </c>
    </row>
    <row r="202" spans="2:22">
      <c r="B202" s="11" t="s">
        <v>35</v>
      </c>
      <c r="C202" s="12">
        <v>0</v>
      </c>
      <c r="D202" s="13">
        <v>0</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4">
        <v>0</v>
      </c>
    </row>
    <row r="203" spans="2:22">
      <c r="B203" s="11" t="s">
        <v>28</v>
      </c>
      <c r="C203" s="12">
        <v>0</v>
      </c>
      <c r="D203" s="13">
        <v>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4">
        <v>0</v>
      </c>
    </row>
    <row r="204" spans="2:22">
      <c r="B204" s="11" t="s">
        <v>19</v>
      </c>
      <c r="C204" s="12">
        <v>0</v>
      </c>
      <c r="D204" s="13">
        <v>0</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4">
        <v>0</v>
      </c>
    </row>
    <row r="205" spans="2:22">
      <c r="B205" s="11" t="s">
        <v>47</v>
      </c>
      <c r="C205" s="12">
        <v>0</v>
      </c>
      <c r="D205" s="13">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4">
        <v>0</v>
      </c>
    </row>
    <row r="206" spans="2:22">
      <c r="B206" s="11" t="s">
        <v>48</v>
      </c>
      <c r="C206" s="12">
        <v>0</v>
      </c>
      <c r="D206" s="13">
        <v>0</v>
      </c>
      <c r="E206" s="13">
        <v>0</v>
      </c>
      <c r="F206" s="13">
        <v>0</v>
      </c>
      <c r="G206" s="13">
        <v>0</v>
      </c>
      <c r="H206" s="13">
        <v>0</v>
      </c>
      <c r="I206" s="13">
        <v>0</v>
      </c>
      <c r="J206" s="13">
        <v>0</v>
      </c>
      <c r="K206" s="13">
        <v>0</v>
      </c>
      <c r="L206" s="13">
        <v>0</v>
      </c>
      <c r="M206" s="13">
        <v>0</v>
      </c>
      <c r="N206" s="13">
        <v>0</v>
      </c>
      <c r="O206" s="13">
        <v>0</v>
      </c>
      <c r="P206" s="13">
        <v>0</v>
      </c>
      <c r="Q206" s="13">
        <v>0</v>
      </c>
      <c r="R206" s="13">
        <v>0</v>
      </c>
      <c r="S206" s="13">
        <v>0</v>
      </c>
      <c r="T206" s="13">
        <v>0</v>
      </c>
      <c r="U206" s="13">
        <v>0</v>
      </c>
      <c r="V206" s="14">
        <v>0</v>
      </c>
    </row>
    <row r="207" spans="2:22">
      <c r="B207" s="11" t="s">
        <v>24</v>
      </c>
      <c r="C207" s="12">
        <v>0</v>
      </c>
      <c r="D207" s="13">
        <v>0</v>
      </c>
      <c r="E207" s="13">
        <v>0</v>
      </c>
      <c r="F207" s="13">
        <v>0</v>
      </c>
      <c r="G207" s="13">
        <v>0</v>
      </c>
      <c r="H207" s="13">
        <v>0</v>
      </c>
      <c r="I207" s="13">
        <v>0</v>
      </c>
      <c r="J207" s="13">
        <v>0</v>
      </c>
      <c r="K207" s="13">
        <v>0</v>
      </c>
      <c r="L207" s="13">
        <v>0</v>
      </c>
      <c r="M207" s="13">
        <v>0</v>
      </c>
      <c r="N207" s="13">
        <v>0</v>
      </c>
      <c r="O207" s="13">
        <v>0</v>
      </c>
      <c r="P207" s="13">
        <v>0</v>
      </c>
      <c r="Q207" s="13">
        <v>0</v>
      </c>
      <c r="R207" s="13">
        <v>0</v>
      </c>
      <c r="S207" s="13">
        <v>0</v>
      </c>
      <c r="T207" s="13">
        <v>0</v>
      </c>
      <c r="U207" s="13" t="s">
        <v>136</v>
      </c>
      <c r="V207" s="14">
        <v>0</v>
      </c>
    </row>
    <row r="208" spans="2:22">
      <c r="B208" s="11" t="s">
        <v>25</v>
      </c>
      <c r="C208" s="12">
        <v>0</v>
      </c>
      <c r="D208" s="13">
        <v>0</v>
      </c>
      <c r="E208" s="13">
        <v>0</v>
      </c>
      <c r="F208" s="13">
        <v>0</v>
      </c>
      <c r="G208" s="13">
        <v>0</v>
      </c>
      <c r="H208" s="13">
        <v>0</v>
      </c>
      <c r="I208" s="13">
        <v>0</v>
      </c>
      <c r="J208" s="13">
        <v>0</v>
      </c>
      <c r="K208" s="13">
        <v>0</v>
      </c>
      <c r="L208" s="13">
        <v>0</v>
      </c>
      <c r="M208" s="13">
        <v>0</v>
      </c>
      <c r="N208" s="13">
        <v>0</v>
      </c>
      <c r="O208" s="13">
        <v>0</v>
      </c>
      <c r="P208" s="13">
        <v>0</v>
      </c>
      <c r="Q208" s="13">
        <v>0</v>
      </c>
      <c r="R208" s="13" t="s">
        <v>136</v>
      </c>
      <c r="S208" s="13" t="s">
        <v>136</v>
      </c>
      <c r="T208" s="13" t="s">
        <v>136</v>
      </c>
      <c r="U208" s="13">
        <v>0</v>
      </c>
      <c r="V208" s="14" t="s">
        <v>136</v>
      </c>
    </row>
    <row r="209" spans="2:22" ht="15.75" thickBot="1">
      <c r="B209" s="11" t="s">
        <v>15</v>
      </c>
      <c r="C209" s="34">
        <v>0</v>
      </c>
      <c r="D209" s="13">
        <v>0</v>
      </c>
      <c r="E209" s="13">
        <v>0</v>
      </c>
      <c r="F209" s="13">
        <v>0</v>
      </c>
      <c r="G209" s="13">
        <v>0</v>
      </c>
      <c r="H209" s="13">
        <v>0</v>
      </c>
      <c r="I209" s="13">
        <v>0</v>
      </c>
      <c r="J209" s="13">
        <v>0</v>
      </c>
      <c r="K209" s="13">
        <v>0</v>
      </c>
      <c r="L209" s="13">
        <v>0</v>
      </c>
      <c r="M209" s="13">
        <v>0</v>
      </c>
      <c r="N209" s="13">
        <v>0</v>
      </c>
      <c r="O209" s="13">
        <v>0</v>
      </c>
      <c r="P209" s="13">
        <v>0</v>
      </c>
      <c r="Q209" s="13">
        <v>0</v>
      </c>
      <c r="R209" s="13" t="s">
        <v>136</v>
      </c>
      <c r="S209" s="13" t="s">
        <v>136</v>
      </c>
      <c r="T209" s="13">
        <v>5</v>
      </c>
      <c r="U209" s="36">
        <v>9</v>
      </c>
      <c r="V209" s="46" t="s">
        <v>136</v>
      </c>
    </row>
    <row r="210" spans="2:22" ht="15.75" thickBot="1">
      <c r="B210" s="15" t="s">
        <v>128</v>
      </c>
      <c r="C210" s="16">
        <v>0</v>
      </c>
      <c r="D210" s="17">
        <v>0</v>
      </c>
      <c r="E210" s="17">
        <v>0</v>
      </c>
      <c r="F210" s="17">
        <v>0</v>
      </c>
      <c r="G210" s="17">
        <v>0</v>
      </c>
      <c r="H210" s="17">
        <v>0</v>
      </c>
      <c r="I210" s="17">
        <v>0</v>
      </c>
      <c r="J210" s="17">
        <v>0</v>
      </c>
      <c r="K210" s="17">
        <v>0</v>
      </c>
      <c r="L210" s="17">
        <v>0</v>
      </c>
      <c r="M210" s="17">
        <v>0</v>
      </c>
      <c r="N210" s="17">
        <v>0</v>
      </c>
      <c r="O210" s="17">
        <v>0</v>
      </c>
      <c r="P210" s="17">
        <v>0</v>
      </c>
      <c r="Q210" s="17" t="s">
        <v>136</v>
      </c>
      <c r="R210" s="17" t="s">
        <v>136</v>
      </c>
      <c r="S210" s="17">
        <v>9</v>
      </c>
      <c r="T210" s="17" t="s">
        <v>136</v>
      </c>
      <c r="U210" s="17">
        <v>20</v>
      </c>
      <c r="V210" s="18">
        <v>10</v>
      </c>
    </row>
  </sheetData>
  <phoneticPr fontId="1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Y139"/>
  <sheetViews>
    <sheetView showGridLines="0" zoomScale="80" zoomScaleNormal="80" workbookViewId="0">
      <selection activeCell="B2" sqref="B2"/>
    </sheetView>
  </sheetViews>
  <sheetFormatPr defaultColWidth="13.7109375" defaultRowHeight="15"/>
  <cols>
    <col min="2" max="2" width="27.5703125" customWidth="1"/>
    <col min="3" max="4" width="16.140625" bestFit="1" customWidth="1"/>
    <col min="5" max="7" width="18.42578125" bestFit="1" customWidth="1"/>
    <col min="8" max="8" width="18.140625" bestFit="1" customWidth="1"/>
    <col min="9" max="13" width="18.42578125" bestFit="1" customWidth="1"/>
    <col min="14" max="19" width="19.42578125" bestFit="1" customWidth="1"/>
    <col min="20" max="20" width="26.7109375" customWidth="1"/>
    <col min="21" max="22" width="19.42578125" bestFit="1" customWidth="1"/>
  </cols>
  <sheetData>
    <row r="1" spans="2:25" ht="26.25">
      <c r="B1" s="1" t="s">
        <v>137</v>
      </c>
      <c r="C1" s="1"/>
      <c r="D1" s="1"/>
      <c r="E1" s="2"/>
      <c r="F1" s="2"/>
      <c r="G1" s="2"/>
      <c r="H1" s="2"/>
      <c r="I1" s="2"/>
      <c r="J1" s="2"/>
      <c r="K1" s="2"/>
      <c r="L1" s="2"/>
      <c r="M1" s="2"/>
      <c r="N1" s="2"/>
    </row>
    <row r="2" spans="2:25" ht="18" customHeight="1" thickBot="1">
      <c r="B2" s="165" t="s">
        <v>138</v>
      </c>
      <c r="C2" s="164"/>
      <c r="D2" s="164"/>
      <c r="E2" s="164"/>
      <c r="F2" s="164"/>
      <c r="G2" s="164"/>
      <c r="H2" s="164"/>
      <c r="I2" s="164"/>
      <c r="J2" s="164"/>
      <c r="K2" s="164"/>
      <c r="L2" s="164"/>
      <c r="M2" s="164"/>
      <c r="N2" s="164"/>
    </row>
    <row r="3" spans="2:25" ht="18.75" thickTop="1">
      <c r="B3" s="3"/>
      <c r="C3" s="3"/>
      <c r="D3" s="3"/>
      <c r="E3" s="3"/>
      <c r="F3" s="3"/>
      <c r="G3" s="3"/>
      <c r="H3" s="3"/>
      <c r="I3" s="3"/>
      <c r="J3" s="3"/>
      <c r="K3" s="3"/>
      <c r="L3" s="3"/>
      <c r="M3" s="3"/>
      <c r="N3" s="3"/>
    </row>
    <row r="4" spans="2:25" ht="26.25">
      <c r="B4" s="1" t="s">
        <v>139</v>
      </c>
    </row>
    <row r="5" spans="2:25" ht="14.1" customHeight="1" thickBot="1">
      <c r="B5" s="1"/>
    </row>
    <row r="6" spans="2:25" ht="15.75" thickBot="1">
      <c r="C6" s="4" t="s">
        <v>67</v>
      </c>
      <c r="D6" s="5"/>
      <c r="E6" s="5"/>
      <c r="F6" s="5"/>
      <c r="G6" s="5"/>
      <c r="H6" s="5"/>
      <c r="I6" s="5"/>
      <c r="J6" s="5"/>
      <c r="K6" s="5"/>
      <c r="L6" s="5"/>
      <c r="M6" s="5"/>
      <c r="N6" s="5"/>
      <c r="O6" s="5"/>
      <c r="P6" s="5"/>
      <c r="Q6" s="5"/>
      <c r="R6" s="5"/>
      <c r="S6" s="5"/>
      <c r="T6" s="5"/>
      <c r="U6" s="5"/>
      <c r="V6" s="45"/>
    </row>
    <row r="7" spans="2:25" ht="15.75" thickBot="1">
      <c r="B7" s="7" t="s">
        <v>110</v>
      </c>
      <c r="C7" s="120" t="s">
        <v>11</v>
      </c>
      <c r="D7" s="121" t="s">
        <v>43</v>
      </c>
      <c r="E7" s="121" t="s">
        <v>44</v>
      </c>
      <c r="F7" s="121" t="s">
        <v>38</v>
      </c>
      <c r="G7" s="121" t="s">
        <v>40</v>
      </c>
      <c r="H7" s="121" t="s">
        <v>5</v>
      </c>
      <c r="I7" s="121" t="s">
        <v>41</v>
      </c>
      <c r="J7" s="121" t="s">
        <v>6</v>
      </c>
      <c r="K7" s="121" t="s">
        <v>7</v>
      </c>
      <c r="L7" s="121" t="s">
        <v>42</v>
      </c>
      <c r="M7" s="121" t="s">
        <v>14</v>
      </c>
      <c r="N7" s="121" t="s">
        <v>0</v>
      </c>
      <c r="O7" s="121" t="s">
        <v>17</v>
      </c>
      <c r="P7" s="121" t="s">
        <v>22</v>
      </c>
      <c r="Q7" s="121" t="s">
        <v>1</v>
      </c>
      <c r="R7" s="121" t="s">
        <v>21</v>
      </c>
      <c r="S7" s="121" t="s">
        <v>2</v>
      </c>
      <c r="T7" s="121" t="s">
        <v>18</v>
      </c>
      <c r="U7" s="121" t="s">
        <v>26</v>
      </c>
      <c r="V7" s="47" t="s">
        <v>36</v>
      </c>
    </row>
    <row r="8" spans="2:25" ht="16.5">
      <c r="B8" s="11" t="s">
        <v>9</v>
      </c>
      <c r="C8" s="33">
        <v>7915293.3230000017</v>
      </c>
      <c r="D8" s="35">
        <v>7978758.2240000041</v>
      </c>
      <c r="E8" s="35">
        <v>7522024.5469999984</v>
      </c>
      <c r="F8" s="35">
        <v>6129746.4979999969</v>
      </c>
      <c r="G8" s="35">
        <v>7281282.0009999974</v>
      </c>
      <c r="H8" s="35">
        <v>6603083.0483000064</v>
      </c>
      <c r="I8" s="35">
        <v>8549622.3599999938</v>
      </c>
      <c r="J8" s="35">
        <v>9226152.9900000021</v>
      </c>
      <c r="K8" s="35">
        <v>12245015.88329998</v>
      </c>
      <c r="L8" s="35">
        <v>15548573.347000008</v>
      </c>
      <c r="M8" s="35">
        <v>17366607.463399976</v>
      </c>
      <c r="N8" s="35">
        <v>17192362.375</v>
      </c>
      <c r="O8" s="35">
        <v>17892502.179999962</v>
      </c>
      <c r="P8" s="35">
        <v>22031380.7399</v>
      </c>
      <c r="Q8" s="35">
        <v>20260370.771499999</v>
      </c>
      <c r="R8" s="35">
        <v>24277655.918799993</v>
      </c>
      <c r="S8" s="35">
        <v>25861671.829999972</v>
      </c>
      <c r="T8" s="35">
        <v>26820363.91</v>
      </c>
      <c r="U8" s="35">
        <v>26431970.119999986</v>
      </c>
      <c r="V8" s="32">
        <v>92307992.950000048</v>
      </c>
      <c r="X8" s="137"/>
      <c r="Y8" s="137"/>
    </row>
    <row r="9" spans="2:25">
      <c r="B9" s="11" t="s">
        <v>31</v>
      </c>
      <c r="C9" s="12">
        <v>972927.86700000009</v>
      </c>
      <c r="D9" s="13">
        <v>800448.701</v>
      </c>
      <c r="E9" s="13">
        <v>872289.39500000014</v>
      </c>
      <c r="F9" s="13">
        <v>1114899.3274000005</v>
      </c>
      <c r="G9" s="13">
        <v>1544348.8934000009</v>
      </c>
      <c r="H9" s="13">
        <v>1414831.4199999997</v>
      </c>
      <c r="I9" s="13">
        <v>2270705.4800000004</v>
      </c>
      <c r="J9" s="13">
        <v>2664656.8399999989</v>
      </c>
      <c r="K9" s="13">
        <v>2940157.587499999</v>
      </c>
      <c r="L9" s="13">
        <v>3406587.9599999981</v>
      </c>
      <c r="M9" s="13">
        <v>3903288.7199999965</v>
      </c>
      <c r="N9" s="13">
        <v>2834363.6399999992</v>
      </c>
      <c r="O9" s="13">
        <v>2880711.8700000015</v>
      </c>
      <c r="P9" s="13">
        <v>3159867.939999999</v>
      </c>
      <c r="Q9" s="13">
        <v>2589345.9800000004</v>
      </c>
      <c r="R9" s="13">
        <v>2651568.2999999998</v>
      </c>
      <c r="S9" s="13">
        <v>3095942.3099999996</v>
      </c>
      <c r="T9" s="13">
        <v>3079120.8099999996</v>
      </c>
      <c r="U9" s="13">
        <v>3162618.89</v>
      </c>
      <c r="V9" s="14">
        <v>1917357.46</v>
      </c>
    </row>
    <row r="10" spans="2:25">
      <c r="B10" s="11" t="s">
        <v>23</v>
      </c>
      <c r="C10" s="12">
        <v>41288817.84700004</v>
      </c>
      <c r="D10" s="13">
        <v>54217764.725400001</v>
      </c>
      <c r="E10" s="13">
        <v>52868019.300000027</v>
      </c>
      <c r="F10" s="13">
        <v>73125112.58449997</v>
      </c>
      <c r="G10" s="13">
        <v>83386114.239699826</v>
      </c>
      <c r="H10" s="13">
        <v>89781511.4949999</v>
      </c>
      <c r="I10" s="13">
        <v>98471463.240000263</v>
      </c>
      <c r="J10" s="13">
        <v>114164730.22700022</v>
      </c>
      <c r="K10" s="13">
        <v>117888829.64599983</v>
      </c>
      <c r="L10" s="13">
        <v>137264215.43199992</v>
      </c>
      <c r="M10" s="13">
        <v>154290648.22499996</v>
      </c>
      <c r="N10" s="13">
        <v>139231737.82620031</v>
      </c>
      <c r="O10" s="13">
        <v>133166003.00730005</v>
      </c>
      <c r="P10" s="13">
        <v>133019403.44889985</v>
      </c>
      <c r="Q10" s="13">
        <v>138036377.98199978</v>
      </c>
      <c r="R10" s="13">
        <v>134895595.85479996</v>
      </c>
      <c r="S10" s="13">
        <v>142730814.22999996</v>
      </c>
      <c r="T10" s="13">
        <v>147765804.78000018</v>
      </c>
      <c r="U10" s="13">
        <v>143055088.45999998</v>
      </c>
      <c r="V10" s="14">
        <v>144102146.79999998</v>
      </c>
    </row>
    <row r="11" spans="2:25">
      <c r="B11" s="11" t="s">
        <v>16</v>
      </c>
      <c r="C11" s="12">
        <v>30089580.894000001</v>
      </c>
      <c r="D11" s="13">
        <v>38820297.190000027</v>
      </c>
      <c r="E11" s="13">
        <v>35631136.995999999</v>
      </c>
      <c r="F11" s="13">
        <v>56436029.854999997</v>
      </c>
      <c r="G11" s="13">
        <v>59259736.703800045</v>
      </c>
      <c r="H11" s="13">
        <v>63225562.715000004</v>
      </c>
      <c r="I11" s="13">
        <v>65507672.438999966</v>
      </c>
      <c r="J11" s="13">
        <v>82295322.751900166</v>
      </c>
      <c r="K11" s="13">
        <v>70342643.397000015</v>
      </c>
      <c r="L11" s="13">
        <v>96654041.14429985</v>
      </c>
      <c r="M11" s="13">
        <v>102231550.17859995</v>
      </c>
      <c r="N11" s="13">
        <v>99041483.569600075</v>
      </c>
      <c r="O11" s="13">
        <v>91896696.092300117</v>
      </c>
      <c r="P11" s="13">
        <v>97759498.014999881</v>
      </c>
      <c r="Q11" s="13">
        <v>97126052.812199876</v>
      </c>
      <c r="R11" s="13">
        <v>96085470.487799957</v>
      </c>
      <c r="S11" s="13">
        <v>105609645.595</v>
      </c>
      <c r="T11" s="13">
        <v>105532746.7499999</v>
      </c>
      <c r="U11" s="13">
        <v>101546088.60999995</v>
      </c>
      <c r="V11" s="14">
        <v>118819217.20000005</v>
      </c>
    </row>
    <row r="12" spans="2:25">
      <c r="B12" s="11" t="s">
        <v>20</v>
      </c>
      <c r="C12" s="12">
        <v>32942067.705999997</v>
      </c>
      <c r="D12" s="13">
        <v>45355563.628000006</v>
      </c>
      <c r="E12" s="13">
        <v>44177489.467000037</v>
      </c>
      <c r="F12" s="13">
        <v>58523235.045100003</v>
      </c>
      <c r="G12" s="13">
        <v>68942425.261700064</v>
      </c>
      <c r="H12" s="13">
        <v>70269914.550999999</v>
      </c>
      <c r="I12" s="13">
        <v>72543730.407000035</v>
      </c>
      <c r="J12" s="13">
        <v>92551920.392000034</v>
      </c>
      <c r="K12" s="13">
        <v>91365815.719999954</v>
      </c>
      <c r="L12" s="13">
        <v>107090879.84500001</v>
      </c>
      <c r="M12" s="13">
        <v>132362728.77720021</v>
      </c>
      <c r="N12" s="13">
        <v>106822167.13870002</v>
      </c>
      <c r="O12" s="13">
        <v>109045937.15389998</v>
      </c>
      <c r="P12" s="13">
        <v>111797509.82579991</v>
      </c>
      <c r="Q12" s="13">
        <v>126439665.24039991</v>
      </c>
      <c r="R12" s="13">
        <v>123847087.53780016</v>
      </c>
      <c r="S12" s="13">
        <v>133404722.46500005</v>
      </c>
      <c r="T12" s="13">
        <v>121483605.71999998</v>
      </c>
      <c r="U12" s="13">
        <v>115800753.72999994</v>
      </c>
      <c r="V12" s="14">
        <v>139919285.05999997</v>
      </c>
    </row>
    <row r="13" spans="2:25">
      <c r="B13" s="11" t="s">
        <v>4</v>
      </c>
      <c r="C13" s="12">
        <v>52001743.190999985</v>
      </c>
      <c r="D13" s="13">
        <v>73795312.400999963</v>
      </c>
      <c r="E13" s="13">
        <v>75283074.506000012</v>
      </c>
      <c r="F13" s="13">
        <v>103001466.20289996</v>
      </c>
      <c r="G13" s="13">
        <v>89302762.259999976</v>
      </c>
      <c r="H13" s="13">
        <v>121933210.33400008</v>
      </c>
      <c r="I13" s="13">
        <v>116788547.73099999</v>
      </c>
      <c r="J13" s="13">
        <v>118166623.46100007</v>
      </c>
      <c r="K13" s="13">
        <v>116434846.64600004</v>
      </c>
      <c r="L13" s="13">
        <v>166780116.41000003</v>
      </c>
      <c r="M13" s="13">
        <v>195031958.10999978</v>
      </c>
      <c r="N13" s="13">
        <v>154234116.30400011</v>
      </c>
      <c r="O13" s="13">
        <v>151011579.11140001</v>
      </c>
      <c r="P13" s="13">
        <v>161718063.82599989</v>
      </c>
      <c r="Q13" s="13">
        <v>172792738.50319991</v>
      </c>
      <c r="R13" s="13">
        <v>173862173.52089992</v>
      </c>
      <c r="S13" s="13">
        <v>175098594.27000007</v>
      </c>
      <c r="T13" s="13">
        <v>170484498.78999999</v>
      </c>
      <c r="U13" s="13">
        <v>185642372.80000004</v>
      </c>
      <c r="V13" s="14">
        <v>188909349.20000005</v>
      </c>
    </row>
    <row r="14" spans="2:25">
      <c r="B14" s="11" t="s">
        <v>27</v>
      </c>
      <c r="C14" s="12">
        <v>33432087.630000006</v>
      </c>
      <c r="D14" s="13">
        <v>50360046.989999995</v>
      </c>
      <c r="E14" s="13">
        <v>49944507.909999989</v>
      </c>
      <c r="F14" s="13">
        <v>80271960.207900003</v>
      </c>
      <c r="G14" s="13">
        <v>78316360.769999996</v>
      </c>
      <c r="H14" s="13">
        <v>108540526.11</v>
      </c>
      <c r="I14" s="13">
        <v>102604108.33100002</v>
      </c>
      <c r="J14" s="13">
        <v>102006810.50000003</v>
      </c>
      <c r="K14" s="13">
        <v>89204446.549999997</v>
      </c>
      <c r="L14" s="13">
        <v>128674561.82000008</v>
      </c>
      <c r="M14" s="13">
        <v>152230469.66000015</v>
      </c>
      <c r="N14" s="13">
        <v>129246723.66260003</v>
      </c>
      <c r="O14" s="13">
        <v>139790405.36459991</v>
      </c>
      <c r="P14" s="13">
        <v>149874430.52570003</v>
      </c>
      <c r="Q14" s="13">
        <v>165942463.36499992</v>
      </c>
      <c r="R14" s="13">
        <v>155479405.17910013</v>
      </c>
      <c r="S14" s="13">
        <v>152812445.37000003</v>
      </c>
      <c r="T14" s="13">
        <v>168179827.01000002</v>
      </c>
      <c r="U14" s="13">
        <v>126787930.04999998</v>
      </c>
      <c r="V14" s="14">
        <v>267419445.73999995</v>
      </c>
    </row>
    <row r="15" spans="2:25">
      <c r="B15" s="11" t="s">
        <v>33</v>
      </c>
      <c r="C15" s="12">
        <v>39403990.259999998</v>
      </c>
      <c r="D15" s="13">
        <v>51954419.18999999</v>
      </c>
      <c r="E15" s="13">
        <v>49116461.93</v>
      </c>
      <c r="F15" s="13">
        <v>75029015.666999981</v>
      </c>
      <c r="G15" s="13">
        <v>91602709.860000029</v>
      </c>
      <c r="H15" s="13">
        <v>95236169.040000021</v>
      </c>
      <c r="I15" s="13">
        <v>98765887.219999984</v>
      </c>
      <c r="J15" s="13">
        <v>97202994.960000008</v>
      </c>
      <c r="K15" s="13">
        <v>98360776.880000055</v>
      </c>
      <c r="L15" s="13">
        <v>99750253.049999982</v>
      </c>
      <c r="M15" s="13">
        <v>132655391.23000002</v>
      </c>
      <c r="N15" s="13">
        <v>159336035.39239991</v>
      </c>
      <c r="O15" s="13">
        <v>189293442.15470001</v>
      </c>
      <c r="P15" s="13">
        <v>155038430.66660008</v>
      </c>
      <c r="Q15" s="13">
        <v>144196657.77499998</v>
      </c>
      <c r="R15" s="13">
        <v>177117711.00999996</v>
      </c>
      <c r="S15" s="13">
        <v>154881869.91000003</v>
      </c>
      <c r="T15" s="13">
        <v>191623354.86999992</v>
      </c>
      <c r="U15" s="13">
        <v>172732327.18000001</v>
      </c>
      <c r="V15" s="14">
        <v>219416727.10000002</v>
      </c>
    </row>
    <row r="16" spans="2:25">
      <c r="B16" s="11" t="s">
        <v>13</v>
      </c>
      <c r="C16" s="12">
        <v>47685911.150000006</v>
      </c>
      <c r="D16" s="13">
        <v>68703407.859999985</v>
      </c>
      <c r="E16" s="13">
        <v>59983088.810000002</v>
      </c>
      <c r="F16" s="13">
        <v>110641981.99999999</v>
      </c>
      <c r="G16" s="13">
        <v>91263837.279999986</v>
      </c>
      <c r="H16" s="13">
        <v>82968162.099999979</v>
      </c>
      <c r="I16" s="13">
        <v>71739328.579999968</v>
      </c>
      <c r="J16" s="13">
        <v>101233171.66999997</v>
      </c>
      <c r="K16" s="13">
        <v>97332280.640000001</v>
      </c>
      <c r="L16" s="13">
        <v>94941183.049999997</v>
      </c>
      <c r="M16" s="13">
        <v>120529304.28</v>
      </c>
      <c r="N16" s="13">
        <v>150433467.92000002</v>
      </c>
      <c r="O16" s="13">
        <v>191249437.7498</v>
      </c>
      <c r="P16" s="13">
        <v>166031350.77029997</v>
      </c>
      <c r="Q16" s="13">
        <v>173330646.90000001</v>
      </c>
      <c r="R16" s="13">
        <v>124010518.20000003</v>
      </c>
      <c r="S16" s="13">
        <v>151363741.30999997</v>
      </c>
      <c r="T16" s="13">
        <v>190614208.66000006</v>
      </c>
      <c r="U16" s="13">
        <v>154700573.31999999</v>
      </c>
      <c r="V16" s="14">
        <v>215287196.30999991</v>
      </c>
    </row>
    <row r="17" spans="2:23">
      <c r="B17" s="11" t="s">
        <v>45</v>
      </c>
      <c r="C17" s="12">
        <v>180428061.75999999</v>
      </c>
      <c r="D17" s="13">
        <v>189054717.80000001</v>
      </c>
      <c r="E17" s="13">
        <v>192990106.18000001</v>
      </c>
      <c r="F17" s="13">
        <v>184533560.33000001</v>
      </c>
      <c r="G17" s="13">
        <v>171899315.03000003</v>
      </c>
      <c r="H17" s="13">
        <v>265436383.86000001</v>
      </c>
      <c r="I17" s="13">
        <v>228568034.11999995</v>
      </c>
      <c r="J17" s="13">
        <v>226598111.43999997</v>
      </c>
      <c r="K17" s="13">
        <v>247518933.40999997</v>
      </c>
      <c r="L17" s="13">
        <v>203620225.57999998</v>
      </c>
      <c r="M17" s="13">
        <v>227495094.18999994</v>
      </c>
      <c r="N17" s="13">
        <v>249342245.57499999</v>
      </c>
      <c r="O17" s="13">
        <v>265470885.68000001</v>
      </c>
      <c r="P17" s="13">
        <v>196223159.79000005</v>
      </c>
      <c r="Q17" s="13">
        <v>188533146.92000002</v>
      </c>
      <c r="R17" s="13">
        <v>212339868.10999998</v>
      </c>
      <c r="S17" s="13">
        <v>191515728.20999998</v>
      </c>
      <c r="T17" s="13">
        <v>284485915.06</v>
      </c>
      <c r="U17" s="13">
        <v>168649025.55000004</v>
      </c>
      <c r="V17" s="14">
        <v>290991749.39999998</v>
      </c>
    </row>
    <row r="18" spans="2:23" ht="15.75" thickBot="1">
      <c r="B18" s="122" t="s">
        <v>46</v>
      </c>
      <c r="C18" s="34">
        <v>226591427.33000001</v>
      </c>
      <c r="D18" s="36">
        <v>216058172.24000001</v>
      </c>
      <c r="E18" s="36">
        <v>444713148.16000003</v>
      </c>
      <c r="F18" s="36">
        <v>379253097.91000003</v>
      </c>
      <c r="G18" s="36">
        <v>489659962.26999998</v>
      </c>
      <c r="H18" s="36">
        <v>768718757.16000021</v>
      </c>
      <c r="I18" s="36">
        <v>616928910.67000008</v>
      </c>
      <c r="J18" s="36">
        <v>654779404.56999993</v>
      </c>
      <c r="K18" s="36">
        <v>577146462.97000003</v>
      </c>
      <c r="L18" s="36">
        <v>721269448.47000003</v>
      </c>
      <c r="M18" s="36">
        <v>891846371.54000032</v>
      </c>
      <c r="N18" s="36">
        <v>1856154354.6899996</v>
      </c>
      <c r="O18" s="36">
        <v>2386184692.2200007</v>
      </c>
      <c r="P18" s="36">
        <v>1786234311.2383001</v>
      </c>
      <c r="Q18" s="36">
        <v>1559694037.5900002</v>
      </c>
      <c r="R18" s="36">
        <v>1560308284.3699999</v>
      </c>
      <c r="S18" s="36">
        <v>2287946125.8599997</v>
      </c>
      <c r="T18" s="36">
        <v>2191093287.6100001</v>
      </c>
      <c r="U18" s="36">
        <v>1807044261.5900002</v>
      </c>
      <c r="V18" s="46">
        <v>2377756162.71</v>
      </c>
    </row>
    <row r="19" spans="2:23" ht="15.75" thickBot="1">
      <c r="B19" s="15" t="s">
        <v>111</v>
      </c>
      <c r="C19" s="123">
        <v>692751908.95800006</v>
      </c>
      <c r="D19" s="124">
        <v>797098908.94939995</v>
      </c>
      <c r="E19" s="124">
        <v>1013101347.2010002</v>
      </c>
      <c r="F19" s="124">
        <v>1128060105.6278</v>
      </c>
      <c r="G19" s="124">
        <v>1232458854.5695999</v>
      </c>
      <c r="H19" s="124">
        <v>1674128111.8333001</v>
      </c>
      <c r="I19" s="124">
        <v>1482738010.5780003</v>
      </c>
      <c r="J19" s="124">
        <v>1600889899.8019004</v>
      </c>
      <c r="K19" s="124">
        <v>1520780209.3297999</v>
      </c>
      <c r="L19" s="124">
        <v>1775000086.1082997</v>
      </c>
      <c r="M19" s="124">
        <v>2129943412.3742003</v>
      </c>
      <c r="N19" s="124">
        <v>3063869058.0935001</v>
      </c>
      <c r="O19" s="124">
        <v>3677882292.5840006</v>
      </c>
      <c r="P19" s="124">
        <v>2982887406.7865</v>
      </c>
      <c r="Q19" s="124">
        <v>2788941503.8392992</v>
      </c>
      <c r="R19" s="124">
        <v>2784875338.4891996</v>
      </c>
      <c r="S19" s="124">
        <v>3524321301.3599997</v>
      </c>
      <c r="T19" s="124">
        <v>3601162733.9700003</v>
      </c>
      <c r="U19" s="124">
        <v>3005553010.3000002</v>
      </c>
      <c r="V19" s="18">
        <v>4056846629.9300003</v>
      </c>
      <c r="W19" s="26"/>
    </row>
    <row r="20" spans="2:23">
      <c r="W20" s="26"/>
    </row>
    <row r="21" spans="2:23" ht="18">
      <c r="B21" s="3"/>
      <c r="C21" s="26"/>
      <c r="D21" s="26"/>
      <c r="E21" s="26"/>
      <c r="F21" s="26"/>
      <c r="G21" s="26"/>
      <c r="H21" s="26"/>
      <c r="I21" s="26"/>
      <c r="J21" s="26"/>
      <c r="K21" s="26"/>
      <c r="L21" s="26"/>
      <c r="M21" s="26"/>
      <c r="N21" s="26"/>
      <c r="O21" s="26"/>
      <c r="P21" s="26"/>
      <c r="Q21" s="26"/>
      <c r="R21" s="26"/>
      <c r="S21" s="26"/>
      <c r="T21" s="26"/>
      <c r="U21" s="26"/>
      <c r="V21" s="26"/>
    </row>
    <row r="22" spans="2:23" ht="26.25">
      <c r="B22" s="1" t="s">
        <v>140</v>
      </c>
      <c r="W22" s="26"/>
    </row>
    <row r="23" spans="2:23" ht="27" thickBot="1">
      <c r="B23" s="1"/>
    </row>
    <row r="24" spans="2:23" ht="15.75" thickBot="1">
      <c r="C24" s="4" t="s">
        <v>67</v>
      </c>
      <c r="D24" s="5"/>
      <c r="E24" s="5"/>
      <c r="F24" s="5"/>
      <c r="G24" s="5"/>
      <c r="H24" s="5"/>
      <c r="I24" s="5"/>
      <c r="J24" s="5"/>
      <c r="K24" s="5"/>
      <c r="L24" s="5"/>
      <c r="M24" s="5"/>
      <c r="N24" s="5"/>
      <c r="O24" s="5"/>
      <c r="P24" s="5"/>
      <c r="Q24" s="5"/>
      <c r="R24" s="5"/>
      <c r="S24" s="5"/>
      <c r="T24" s="5"/>
      <c r="U24" s="5"/>
      <c r="V24" s="45"/>
    </row>
    <row r="25" spans="2:23" ht="15.75" thickBot="1">
      <c r="B25" s="7" t="s">
        <v>110</v>
      </c>
      <c r="C25" s="120" t="s">
        <v>11</v>
      </c>
      <c r="D25" s="121" t="s">
        <v>43</v>
      </c>
      <c r="E25" s="121" t="s">
        <v>44</v>
      </c>
      <c r="F25" s="121" t="s">
        <v>38</v>
      </c>
      <c r="G25" s="121" t="s">
        <v>40</v>
      </c>
      <c r="H25" s="121" t="s">
        <v>5</v>
      </c>
      <c r="I25" s="121" t="s">
        <v>41</v>
      </c>
      <c r="J25" s="121" t="s">
        <v>6</v>
      </c>
      <c r="K25" s="121" t="s">
        <v>7</v>
      </c>
      <c r="L25" s="121" t="s">
        <v>42</v>
      </c>
      <c r="M25" s="121" t="s">
        <v>14</v>
      </c>
      <c r="N25" s="121" t="s">
        <v>0</v>
      </c>
      <c r="O25" s="121" t="s">
        <v>17</v>
      </c>
      <c r="P25" s="121" t="s">
        <v>22</v>
      </c>
      <c r="Q25" s="121" t="s">
        <v>1</v>
      </c>
      <c r="R25" s="121" t="s">
        <v>21</v>
      </c>
      <c r="S25" s="121" t="s">
        <v>2</v>
      </c>
      <c r="T25" s="121" t="s">
        <v>18</v>
      </c>
      <c r="U25" s="121" t="s">
        <v>26</v>
      </c>
      <c r="V25" s="47" t="s">
        <v>36</v>
      </c>
    </row>
    <row r="26" spans="2:23">
      <c r="B26" s="11" t="s">
        <v>9</v>
      </c>
      <c r="C26" s="33">
        <v>5980935.0380000016</v>
      </c>
      <c r="D26" s="35">
        <v>5594800.2289999975</v>
      </c>
      <c r="E26" s="35">
        <v>5545960.9839999992</v>
      </c>
      <c r="F26" s="35">
        <v>5230352.987999998</v>
      </c>
      <c r="G26" s="35">
        <v>5595145.161000004</v>
      </c>
      <c r="H26" s="35">
        <v>6182571.2183000017</v>
      </c>
      <c r="I26" s="35">
        <v>7924519.5699999938</v>
      </c>
      <c r="J26" s="35">
        <v>8162352.5850000056</v>
      </c>
      <c r="K26" s="35">
        <v>11436314.31329998</v>
      </c>
      <c r="L26" s="35">
        <v>14758537.067000004</v>
      </c>
      <c r="M26" s="35">
        <v>16227960.523399975</v>
      </c>
      <c r="N26" s="35">
        <v>16607700.275000002</v>
      </c>
      <c r="O26" s="35">
        <v>17461944.229999982</v>
      </c>
      <c r="P26" s="35">
        <v>20468220.340000022</v>
      </c>
      <c r="Q26" s="35">
        <v>18214222.921499982</v>
      </c>
      <c r="R26" s="35">
        <v>21090899.618999992</v>
      </c>
      <c r="S26" s="35">
        <v>22001969.630000014</v>
      </c>
      <c r="T26" s="35">
        <v>23315187.839999992</v>
      </c>
      <c r="U26" s="35">
        <v>23323363.519999973</v>
      </c>
      <c r="V26" s="32">
        <v>80236447.390000045</v>
      </c>
    </row>
    <row r="27" spans="2:23">
      <c r="B27" s="11" t="s">
        <v>31</v>
      </c>
      <c r="C27" s="12">
        <v>968096.53700000001</v>
      </c>
      <c r="D27" s="13">
        <v>800448.70099999977</v>
      </c>
      <c r="E27" s="13">
        <v>856090.26500000013</v>
      </c>
      <c r="F27" s="13">
        <v>1110432.8274000003</v>
      </c>
      <c r="G27" s="13">
        <v>1442359.8434000011</v>
      </c>
      <c r="H27" s="13">
        <v>1402033.9699999997</v>
      </c>
      <c r="I27" s="13">
        <v>2189948.27</v>
      </c>
      <c r="J27" s="13">
        <v>2624275.3399999985</v>
      </c>
      <c r="K27" s="13">
        <v>2909634.4674999993</v>
      </c>
      <c r="L27" s="13">
        <v>3404087.9599999981</v>
      </c>
      <c r="M27" s="13">
        <v>3893090.4399999967</v>
      </c>
      <c r="N27" s="13">
        <v>2794907.0799999991</v>
      </c>
      <c r="O27" s="13">
        <v>2864509.4700000016</v>
      </c>
      <c r="P27" s="13">
        <v>2941176.0199999986</v>
      </c>
      <c r="Q27" s="13">
        <v>2201642.67</v>
      </c>
      <c r="R27" s="13">
        <v>2270928.3000000003</v>
      </c>
      <c r="S27" s="13">
        <v>2242005.2000000002</v>
      </c>
      <c r="T27" s="13">
        <v>2312342.8400000008</v>
      </c>
      <c r="U27" s="13">
        <v>2718113.9200000004</v>
      </c>
      <c r="V27" s="14">
        <v>1580670.15</v>
      </c>
    </row>
    <row r="28" spans="2:23">
      <c r="B28" s="11" t="s">
        <v>23</v>
      </c>
      <c r="C28" s="12">
        <v>39487487.395000033</v>
      </c>
      <c r="D28" s="13">
        <v>52726413.314400032</v>
      </c>
      <c r="E28" s="13">
        <v>51547285.135000028</v>
      </c>
      <c r="F28" s="13">
        <v>72091282.724499896</v>
      </c>
      <c r="G28" s="13">
        <v>82043438.90869984</v>
      </c>
      <c r="H28" s="13">
        <v>88633107.184999958</v>
      </c>
      <c r="I28" s="13">
        <v>95377328.440000296</v>
      </c>
      <c r="J28" s="13">
        <v>110126614.19200021</v>
      </c>
      <c r="K28" s="13">
        <v>114912457.66599981</v>
      </c>
      <c r="L28" s="13">
        <v>133641154.18199973</v>
      </c>
      <c r="M28" s="13">
        <v>152034487.86500004</v>
      </c>
      <c r="N28" s="13">
        <v>138372109.39620033</v>
      </c>
      <c r="O28" s="13">
        <v>132431866.07730004</v>
      </c>
      <c r="P28" s="13">
        <v>128423916.83889987</v>
      </c>
      <c r="Q28" s="13">
        <v>132145517.9019998</v>
      </c>
      <c r="R28" s="13">
        <v>118016364.1199999</v>
      </c>
      <c r="S28" s="13">
        <v>126495002.89999996</v>
      </c>
      <c r="T28" s="13">
        <v>130201445.17999992</v>
      </c>
      <c r="U28" s="13">
        <v>124536575.67999999</v>
      </c>
      <c r="V28" s="14">
        <v>127596082.67999996</v>
      </c>
    </row>
    <row r="29" spans="2:23">
      <c r="B29" s="11" t="s">
        <v>16</v>
      </c>
      <c r="C29" s="12">
        <v>28610965.359000016</v>
      </c>
      <c r="D29" s="13">
        <v>37272387.13000001</v>
      </c>
      <c r="E29" s="13">
        <v>34655838.943000004</v>
      </c>
      <c r="F29" s="13">
        <v>55479497.373999998</v>
      </c>
      <c r="G29" s="13">
        <v>57921150.691800065</v>
      </c>
      <c r="H29" s="13">
        <v>60361543.885000013</v>
      </c>
      <c r="I29" s="13">
        <v>62796981.711999968</v>
      </c>
      <c r="J29" s="13">
        <v>78167448.620900124</v>
      </c>
      <c r="K29" s="13">
        <v>68461584.52699998</v>
      </c>
      <c r="L29" s="13">
        <v>94517317.653299838</v>
      </c>
      <c r="M29" s="13">
        <v>99983016.178599909</v>
      </c>
      <c r="N29" s="13">
        <v>97305257.938600048</v>
      </c>
      <c r="O29" s="13">
        <v>91221628.192300126</v>
      </c>
      <c r="P29" s="13">
        <v>96416213.694999889</v>
      </c>
      <c r="Q29" s="13">
        <v>92952418.779999912</v>
      </c>
      <c r="R29" s="13">
        <v>86867553.809999958</v>
      </c>
      <c r="S29" s="13">
        <v>98063551.775000036</v>
      </c>
      <c r="T29" s="13">
        <v>96687014.909999922</v>
      </c>
      <c r="U29" s="13">
        <v>92406691.479999974</v>
      </c>
      <c r="V29" s="14">
        <v>107373716.47000001</v>
      </c>
    </row>
    <row r="30" spans="2:23">
      <c r="B30" s="11" t="s">
        <v>20</v>
      </c>
      <c r="C30" s="12">
        <v>30451782.835000001</v>
      </c>
      <c r="D30" s="13">
        <v>43482627.716000013</v>
      </c>
      <c r="E30" s="13">
        <v>41772391.714000046</v>
      </c>
      <c r="F30" s="13">
        <v>56206938.801100001</v>
      </c>
      <c r="G30" s="13">
        <v>65515607.258700043</v>
      </c>
      <c r="H30" s="13">
        <v>66055231.500999987</v>
      </c>
      <c r="I30" s="13">
        <v>68544745.997000068</v>
      </c>
      <c r="J30" s="13">
        <v>87877527.192000017</v>
      </c>
      <c r="K30" s="13">
        <v>88220817.489999965</v>
      </c>
      <c r="L30" s="13">
        <v>103387562.58500004</v>
      </c>
      <c r="M30" s="13">
        <v>128507882.74620022</v>
      </c>
      <c r="N30" s="13">
        <v>105492951.33870001</v>
      </c>
      <c r="O30" s="13">
        <v>107181110.0161</v>
      </c>
      <c r="P30" s="13">
        <v>110687270.74579993</v>
      </c>
      <c r="Q30" s="13">
        <v>122288318.58039995</v>
      </c>
      <c r="R30" s="13">
        <v>113636002.20000014</v>
      </c>
      <c r="S30" s="13">
        <v>122669854.33500002</v>
      </c>
      <c r="T30" s="13">
        <v>110896480.35000001</v>
      </c>
      <c r="U30" s="13">
        <v>105009301.82999994</v>
      </c>
      <c r="V30" s="14">
        <v>125844234.40999998</v>
      </c>
    </row>
    <row r="31" spans="2:23">
      <c r="B31" s="11" t="s">
        <v>4</v>
      </c>
      <c r="C31" s="12">
        <v>47446184.929999992</v>
      </c>
      <c r="D31" s="13">
        <v>69095393.429999962</v>
      </c>
      <c r="E31" s="13">
        <v>71743230.276000038</v>
      </c>
      <c r="F31" s="13">
        <v>97645635.829899952</v>
      </c>
      <c r="G31" s="13">
        <v>86667999.346999958</v>
      </c>
      <c r="H31" s="13">
        <v>118309445.83200005</v>
      </c>
      <c r="I31" s="13">
        <v>110724680.16000001</v>
      </c>
      <c r="J31" s="13">
        <v>110343962.05000009</v>
      </c>
      <c r="K31" s="13">
        <v>110277547.05500004</v>
      </c>
      <c r="L31" s="13">
        <v>163007922.80999997</v>
      </c>
      <c r="M31" s="13">
        <v>190147328.11999977</v>
      </c>
      <c r="N31" s="13">
        <v>149687035.46400014</v>
      </c>
      <c r="O31" s="13">
        <v>147043335.32139999</v>
      </c>
      <c r="P31" s="13">
        <v>159732232.28599983</v>
      </c>
      <c r="Q31" s="13">
        <v>164916176.02320001</v>
      </c>
      <c r="R31" s="13">
        <v>153906502.55999994</v>
      </c>
      <c r="S31" s="13">
        <v>158430256.70000011</v>
      </c>
      <c r="T31" s="13">
        <v>155023667.49999997</v>
      </c>
      <c r="U31" s="13">
        <v>168656607.29000011</v>
      </c>
      <c r="V31" s="14">
        <v>168389734.32000011</v>
      </c>
    </row>
    <row r="32" spans="2:23">
      <c r="B32" s="11" t="s">
        <v>27</v>
      </c>
      <c r="C32" s="12">
        <v>27824814.770000003</v>
      </c>
      <c r="D32" s="13">
        <v>45041654.390000001</v>
      </c>
      <c r="E32" s="13">
        <v>41666076.369999997</v>
      </c>
      <c r="F32" s="13">
        <v>76288003.707899973</v>
      </c>
      <c r="G32" s="13">
        <v>70607497.040000021</v>
      </c>
      <c r="H32" s="13">
        <v>100133158.63000005</v>
      </c>
      <c r="I32" s="13">
        <v>91143858.204999998</v>
      </c>
      <c r="J32" s="13">
        <v>96975382.340000018</v>
      </c>
      <c r="K32" s="13">
        <v>80884778.050000012</v>
      </c>
      <c r="L32" s="13">
        <v>123403625.16000009</v>
      </c>
      <c r="M32" s="13">
        <v>142994694.67000005</v>
      </c>
      <c r="N32" s="13">
        <v>124760488.07260002</v>
      </c>
      <c r="O32" s="13">
        <v>137669189.72389993</v>
      </c>
      <c r="P32" s="13">
        <v>146537806.28570002</v>
      </c>
      <c r="Q32" s="13">
        <v>157862046.02499989</v>
      </c>
      <c r="R32" s="13">
        <v>140145182.73000005</v>
      </c>
      <c r="S32" s="13">
        <v>141144349.66000003</v>
      </c>
      <c r="T32" s="13">
        <v>151563551.26000005</v>
      </c>
      <c r="U32" s="13">
        <v>116699787.28999996</v>
      </c>
      <c r="V32" s="14">
        <v>249435648.33999997</v>
      </c>
    </row>
    <row r="33" spans="2:22">
      <c r="B33" s="11" t="s">
        <v>33</v>
      </c>
      <c r="C33" s="12">
        <v>31908697.939999998</v>
      </c>
      <c r="D33" s="13">
        <v>42720603.490000002</v>
      </c>
      <c r="E33" s="13">
        <v>40836580</v>
      </c>
      <c r="F33" s="13">
        <v>61983481.167000026</v>
      </c>
      <c r="G33" s="13">
        <v>80327569.440000013</v>
      </c>
      <c r="H33" s="13">
        <v>88454074.200000048</v>
      </c>
      <c r="I33" s="13">
        <v>92790965.249999985</v>
      </c>
      <c r="J33" s="13">
        <v>90639543.390000015</v>
      </c>
      <c r="K33" s="13">
        <v>87928804.070000052</v>
      </c>
      <c r="L33" s="13">
        <v>91984573.769999981</v>
      </c>
      <c r="M33" s="13">
        <v>125566325.18000002</v>
      </c>
      <c r="N33" s="13">
        <v>153255509.7123999</v>
      </c>
      <c r="O33" s="13">
        <v>183786655.70469999</v>
      </c>
      <c r="P33" s="13">
        <v>153274748.3966001</v>
      </c>
      <c r="Q33" s="13">
        <v>132859368.37499999</v>
      </c>
      <c r="R33" s="13">
        <v>170657708.44999999</v>
      </c>
      <c r="S33" s="13">
        <v>140794106.13000003</v>
      </c>
      <c r="T33" s="13">
        <v>171181103.50999993</v>
      </c>
      <c r="U33" s="13">
        <v>158586801.68000001</v>
      </c>
      <c r="V33" s="14">
        <v>198336685.55000001</v>
      </c>
    </row>
    <row r="34" spans="2:22">
      <c r="B34" s="11" t="s">
        <v>13</v>
      </c>
      <c r="C34" s="12">
        <v>34593964.480000004</v>
      </c>
      <c r="D34" s="13">
        <v>45789911.700000003</v>
      </c>
      <c r="E34" s="13">
        <v>44356507.749999993</v>
      </c>
      <c r="F34" s="13">
        <v>82660341.530000031</v>
      </c>
      <c r="G34" s="13">
        <v>67101672.780000001</v>
      </c>
      <c r="H34" s="13">
        <v>75213005.86999999</v>
      </c>
      <c r="I34" s="13">
        <v>64271570.029999979</v>
      </c>
      <c r="J34" s="13">
        <v>90352567.799999967</v>
      </c>
      <c r="K34" s="13">
        <v>88581157.110000014</v>
      </c>
      <c r="L34" s="13">
        <v>91595147.24000001</v>
      </c>
      <c r="M34" s="13">
        <v>112632321.41</v>
      </c>
      <c r="N34" s="13">
        <v>143307971.04000002</v>
      </c>
      <c r="O34" s="13">
        <v>191249437.7498</v>
      </c>
      <c r="P34" s="13">
        <v>163317701.97029999</v>
      </c>
      <c r="Q34" s="13">
        <v>170310064.64999998</v>
      </c>
      <c r="R34" s="13">
        <v>110438321.15000004</v>
      </c>
      <c r="S34" s="13">
        <v>137684479.64000002</v>
      </c>
      <c r="T34" s="13">
        <v>170014668.45000002</v>
      </c>
      <c r="U34" s="13">
        <v>140600122.09</v>
      </c>
      <c r="V34" s="14">
        <v>199676444.07999992</v>
      </c>
    </row>
    <row r="35" spans="2:22">
      <c r="B35" s="11" t="s">
        <v>45</v>
      </c>
      <c r="C35" s="12">
        <v>106722354.30999999</v>
      </c>
      <c r="D35" s="13">
        <v>103024108.21000001</v>
      </c>
      <c r="E35" s="13">
        <v>123815610.19999999</v>
      </c>
      <c r="F35" s="13">
        <v>128323738.43000004</v>
      </c>
      <c r="G35" s="13">
        <v>133914134.69</v>
      </c>
      <c r="H35" s="13">
        <v>201051071.49999997</v>
      </c>
      <c r="I35" s="13">
        <v>157138235.65999997</v>
      </c>
      <c r="J35" s="13">
        <v>200264917.72999996</v>
      </c>
      <c r="K35" s="13">
        <v>209360009.28</v>
      </c>
      <c r="L35" s="13">
        <v>190824082.23000002</v>
      </c>
      <c r="M35" s="13">
        <v>207358579.94999999</v>
      </c>
      <c r="N35" s="13">
        <v>239475887.94499999</v>
      </c>
      <c r="O35" s="13">
        <v>249449494.97000003</v>
      </c>
      <c r="P35" s="13">
        <v>187828793.50000003</v>
      </c>
      <c r="Q35" s="13">
        <v>180807936.92000005</v>
      </c>
      <c r="R35" s="13">
        <v>197232836.69999999</v>
      </c>
      <c r="S35" s="13">
        <v>173184192.45999998</v>
      </c>
      <c r="T35" s="13">
        <v>269169854.61000001</v>
      </c>
      <c r="U35" s="13">
        <v>156817556.75000003</v>
      </c>
      <c r="V35" s="14">
        <v>282664870.63</v>
      </c>
    </row>
    <row r="36" spans="2:22" ht="15.75" thickBot="1">
      <c r="B36" s="122" t="s">
        <v>46</v>
      </c>
      <c r="C36" s="34">
        <v>109736579.05999999</v>
      </c>
      <c r="D36" s="36">
        <v>98130434.230000004</v>
      </c>
      <c r="E36" s="36">
        <v>278833589.10000002</v>
      </c>
      <c r="F36" s="36">
        <v>255389056.17000002</v>
      </c>
      <c r="G36" s="36">
        <v>387164791.05000001</v>
      </c>
      <c r="H36" s="36">
        <v>611734725.57000017</v>
      </c>
      <c r="I36" s="36">
        <v>488182616.56</v>
      </c>
      <c r="J36" s="36">
        <v>598615106.89999998</v>
      </c>
      <c r="K36" s="36">
        <v>480548177.96999997</v>
      </c>
      <c r="L36" s="36">
        <v>689571369.47000003</v>
      </c>
      <c r="M36" s="36">
        <v>791883092.32000041</v>
      </c>
      <c r="N36" s="36">
        <v>1709765908.3199997</v>
      </c>
      <c r="O36" s="36">
        <v>2233157608.0200009</v>
      </c>
      <c r="P36" s="36">
        <v>1735316646.3583</v>
      </c>
      <c r="Q36" s="36">
        <v>1552651690.5900002</v>
      </c>
      <c r="R36" s="36">
        <v>1522305461.3099997</v>
      </c>
      <c r="S36" s="36">
        <v>2158742875.5100002</v>
      </c>
      <c r="T36" s="36">
        <v>2116814238.6300001</v>
      </c>
      <c r="U36" s="36">
        <v>1787780116.5900002</v>
      </c>
      <c r="V36" s="46">
        <v>2269789802.7399998</v>
      </c>
    </row>
    <row r="37" spans="2:22" ht="15.75" thickBot="1">
      <c r="B37" s="15" t="s">
        <v>111</v>
      </c>
      <c r="C37" s="123">
        <v>463731862.65400004</v>
      </c>
      <c r="D37" s="124">
        <v>543678782.54040003</v>
      </c>
      <c r="E37" s="124">
        <v>735629160.73700011</v>
      </c>
      <c r="F37" s="124">
        <v>892408761.54979992</v>
      </c>
      <c r="G37" s="124">
        <v>1038301366.2105999</v>
      </c>
      <c r="H37" s="124">
        <v>1417529969.3613002</v>
      </c>
      <c r="I37" s="124">
        <v>1241085449.8540003</v>
      </c>
      <c r="J37" s="124">
        <v>1474149698.1399002</v>
      </c>
      <c r="K37" s="124">
        <v>1343521281.9987998</v>
      </c>
      <c r="L37" s="124">
        <v>1700095380.1272998</v>
      </c>
      <c r="M37" s="124">
        <v>1971228779.4032004</v>
      </c>
      <c r="N37" s="124">
        <v>2880825726.5825</v>
      </c>
      <c r="O37" s="124">
        <v>3493516779.4755011</v>
      </c>
      <c r="P37" s="124">
        <v>2904944726.4365997</v>
      </c>
      <c r="Q37" s="124">
        <v>2727209403.4370995</v>
      </c>
      <c r="R37" s="124">
        <v>2636567760.9489999</v>
      </c>
      <c r="S37" s="124">
        <v>3281452643.9400005</v>
      </c>
      <c r="T37" s="124">
        <v>3397179555.0799999</v>
      </c>
      <c r="U37" s="124">
        <v>2877135038.1200004</v>
      </c>
      <c r="V37" s="18">
        <v>3810924336.7599998</v>
      </c>
    </row>
    <row r="39" spans="2:22" ht="26.25">
      <c r="B39" s="1" t="s">
        <v>141</v>
      </c>
    </row>
    <row r="40" spans="2:22" ht="27" thickBot="1">
      <c r="B40" s="1"/>
    </row>
    <row r="41" spans="2:22" ht="15.75" thickBot="1">
      <c r="C41" s="4" t="s">
        <v>67</v>
      </c>
      <c r="D41" s="5"/>
      <c r="E41" s="5"/>
      <c r="F41" s="5"/>
      <c r="G41" s="5"/>
      <c r="H41" s="5"/>
      <c r="I41" s="5"/>
      <c r="J41" s="5"/>
      <c r="K41" s="5"/>
      <c r="L41" s="5"/>
      <c r="M41" s="5"/>
      <c r="N41" s="5"/>
      <c r="O41" s="5"/>
      <c r="P41" s="5"/>
      <c r="Q41" s="5"/>
      <c r="R41" s="5"/>
      <c r="S41" s="5"/>
      <c r="T41" s="5"/>
      <c r="U41" s="5"/>
      <c r="V41" s="45"/>
    </row>
    <row r="42" spans="2:22" ht="15.75" thickBot="1">
      <c r="B42" s="7" t="s">
        <v>110</v>
      </c>
      <c r="C42" s="120" t="s">
        <v>11</v>
      </c>
      <c r="D42" s="121" t="s">
        <v>43</v>
      </c>
      <c r="E42" s="121" t="s">
        <v>44</v>
      </c>
      <c r="F42" s="121" t="s">
        <v>38</v>
      </c>
      <c r="G42" s="121" t="s">
        <v>40</v>
      </c>
      <c r="H42" s="121" t="s">
        <v>5</v>
      </c>
      <c r="I42" s="121" t="s">
        <v>41</v>
      </c>
      <c r="J42" s="121" t="s">
        <v>6</v>
      </c>
      <c r="K42" s="121" t="s">
        <v>7</v>
      </c>
      <c r="L42" s="121" t="s">
        <v>42</v>
      </c>
      <c r="M42" s="121" t="s">
        <v>14</v>
      </c>
      <c r="N42" s="121" t="s">
        <v>0</v>
      </c>
      <c r="O42" s="121" t="s">
        <v>17</v>
      </c>
      <c r="P42" s="121" t="s">
        <v>22</v>
      </c>
      <c r="Q42" s="121" t="s">
        <v>1</v>
      </c>
      <c r="R42" s="121" t="s">
        <v>21</v>
      </c>
      <c r="S42" s="121" t="s">
        <v>2</v>
      </c>
      <c r="T42" s="121" t="s">
        <v>18</v>
      </c>
      <c r="U42" s="121" t="s">
        <v>26</v>
      </c>
      <c r="V42" s="47" t="s">
        <v>36</v>
      </c>
    </row>
    <row r="43" spans="2:22">
      <c r="B43" s="11" t="s">
        <v>9</v>
      </c>
      <c r="C43" s="33">
        <v>42252.98</v>
      </c>
      <c r="D43" s="35">
        <v>29684.43</v>
      </c>
      <c r="E43" s="35">
        <v>12000</v>
      </c>
      <c r="F43" s="35">
        <v>20680.62</v>
      </c>
      <c r="G43" s="35">
        <v>0</v>
      </c>
      <c r="H43" s="35">
        <v>0</v>
      </c>
      <c r="I43" s="35">
        <v>0</v>
      </c>
      <c r="J43" s="35">
        <v>0</v>
      </c>
      <c r="K43" s="35">
        <v>0</v>
      </c>
      <c r="L43" s="35">
        <v>0</v>
      </c>
      <c r="M43" s="35">
        <v>0</v>
      </c>
      <c r="N43" s="35">
        <v>72012.66</v>
      </c>
      <c r="O43" s="35">
        <v>0</v>
      </c>
      <c r="P43" s="35">
        <v>0</v>
      </c>
      <c r="Q43" s="35">
        <v>0</v>
      </c>
      <c r="R43" s="35">
        <v>0</v>
      </c>
      <c r="S43" s="35">
        <v>0</v>
      </c>
      <c r="T43" s="35">
        <v>0</v>
      </c>
      <c r="U43" s="35">
        <v>0</v>
      </c>
      <c r="V43" s="32">
        <v>0</v>
      </c>
    </row>
    <row r="44" spans="2:22">
      <c r="B44" s="11" t="s">
        <v>31</v>
      </c>
      <c r="C44" s="12">
        <v>0</v>
      </c>
      <c r="D44" s="13">
        <v>0</v>
      </c>
      <c r="E44" s="13">
        <v>0</v>
      </c>
      <c r="F44" s="13">
        <v>0</v>
      </c>
      <c r="G44" s="13">
        <v>0</v>
      </c>
      <c r="H44" s="13">
        <v>0</v>
      </c>
      <c r="I44" s="13">
        <v>0</v>
      </c>
      <c r="J44" s="13">
        <v>0</v>
      </c>
      <c r="K44" s="13">
        <v>0</v>
      </c>
      <c r="L44" s="13">
        <v>0</v>
      </c>
      <c r="M44" s="13">
        <v>0</v>
      </c>
      <c r="N44" s="13">
        <v>0</v>
      </c>
      <c r="O44" s="13">
        <v>0</v>
      </c>
      <c r="P44" s="13">
        <v>0</v>
      </c>
      <c r="Q44" s="13">
        <v>0</v>
      </c>
      <c r="R44" s="13">
        <v>0</v>
      </c>
      <c r="S44" s="13">
        <v>0</v>
      </c>
      <c r="T44" s="13">
        <v>0</v>
      </c>
      <c r="U44" s="13">
        <v>0</v>
      </c>
      <c r="V44" s="14">
        <v>0</v>
      </c>
    </row>
    <row r="45" spans="2:22">
      <c r="B45" s="11" t="s">
        <v>23</v>
      </c>
      <c r="C45" s="12">
        <v>0</v>
      </c>
      <c r="D45" s="13">
        <v>0</v>
      </c>
      <c r="E45" s="13">
        <v>0</v>
      </c>
      <c r="F45" s="13">
        <v>0</v>
      </c>
      <c r="G45" s="13">
        <v>0</v>
      </c>
      <c r="H45" s="13">
        <v>0</v>
      </c>
      <c r="I45" s="13">
        <v>0</v>
      </c>
      <c r="J45" s="13">
        <v>0</v>
      </c>
      <c r="K45" s="13">
        <v>0</v>
      </c>
      <c r="L45" s="13">
        <v>0</v>
      </c>
      <c r="M45" s="13">
        <v>0</v>
      </c>
      <c r="N45" s="13">
        <v>0</v>
      </c>
      <c r="O45" s="13">
        <v>0</v>
      </c>
      <c r="P45" s="13">
        <v>119435.29</v>
      </c>
      <c r="Q45" s="13">
        <v>0</v>
      </c>
      <c r="R45" s="13">
        <v>0</v>
      </c>
      <c r="S45" s="13">
        <v>0</v>
      </c>
      <c r="T45" s="13">
        <v>0</v>
      </c>
      <c r="U45" s="13">
        <v>0</v>
      </c>
      <c r="V45" s="14">
        <v>0</v>
      </c>
    </row>
    <row r="46" spans="2:22">
      <c r="B46" s="11" t="s">
        <v>16</v>
      </c>
      <c r="C46" s="12">
        <v>0</v>
      </c>
      <c r="D46" s="13">
        <v>0</v>
      </c>
      <c r="E46" s="13">
        <v>0</v>
      </c>
      <c r="F46" s="13">
        <v>0</v>
      </c>
      <c r="G46" s="13">
        <v>0</v>
      </c>
      <c r="H46" s="13">
        <v>0</v>
      </c>
      <c r="I46" s="13">
        <v>0</v>
      </c>
      <c r="J46" s="13">
        <v>0</v>
      </c>
      <c r="K46" s="13">
        <v>0</v>
      </c>
      <c r="L46" s="13">
        <v>0</v>
      </c>
      <c r="M46" s="13">
        <v>0</v>
      </c>
      <c r="N46" s="13">
        <v>0</v>
      </c>
      <c r="O46" s="13">
        <v>0</v>
      </c>
      <c r="P46" s="13">
        <v>0</v>
      </c>
      <c r="Q46" s="13">
        <v>0</v>
      </c>
      <c r="R46" s="13">
        <v>0</v>
      </c>
      <c r="S46" s="13">
        <v>0</v>
      </c>
      <c r="T46" s="13">
        <v>0</v>
      </c>
      <c r="U46" s="13">
        <v>0</v>
      </c>
      <c r="V46" s="14">
        <v>0</v>
      </c>
    </row>
    <row r="47" spans="2:22">
      <c r="B47" s="11" t="s">
        <v>20</v>
      </c>
      <c r="C47" s="12">
        <v>0</v>
      </c>
      <c r="D47" s="13">
        <v>0</v>
      </c>
      <c r="E47" s="13">
        <v>0</v>
      </c>
      <c r="F47" s="13">
        <v>0</v>
      </c>
      <c r="G47" s="13">
        <v>0</v>
      </c>
      <c r="H47" s="13">
        <v>0</v>
      </c>
      <c r="I47" s="13">
        <v>0</v>
      </c>
      <c r="J47" s="13">
        <v>0</v>
      </c>
      <c r="K47" s="13">
        <v>0</v>
      </c>
      <c r="L47" s="13">
        <v>0</v>
      </c>
      <c r="M47" s="13">
        <v>0</v>
      </c>
      <c r="N47" s="13">
        <v>0</v>
      </c>
      <c r="O47" s="13">
        <v>0</v>
      </c>
      <c r="P47" s="13">
        <v>0</v>
      </c>
      <c r="Q47" s="13">
        <v>0</v>
      </c>
      <c r="R47" s="13">
        <v>0</v>
      </c>
      <c r="S47" s="13">
        <v>0</v>
      </c>
      <c r="T47" s="13">
        <v>0</v>
      </c>
      <c r="U47" s="13">
        <v>0</v>
      </c>
      <c r="V47" s="14">
        <v>0</v>
      </c>
    </row>
    <row r="48" spans="2:22">
      <c r="B48" s="11" t="s">
        <v>4</v>
      </c>
      <c r="C48" s="12">
        <v>0</v>
      </c>
      <c r="D48" s="13">
        <v>302764.63</v>
      </c>
      <c r="E48" s="13">
        <v>0</v>
      </c>
      <c r="F48" s="13">
        <v>0</v>
      </c>
      <c r="G48" s="13">
        <v>0</v>
      </c>
      <c r="H48" s="13">
        <v>0</v>
      </c>
      <c r="I48" s="13">
        <v>0</v>
      </c>
      <c r="J48" s="13">
        <v>0</v>
      </c>
      <c r="K48" s="13">
        <v>0</v>
      </c>
      <c r="L48" s="13">
        <v>0</v>
      </c>
      <c r="M48" s="13">
        <v>0</v>
      </c>
      <c r="N48" s="13">
        <v>0</v>
      </c>
      <c r="O48" s="13">
        <v>0</v>
      </c>
      <c r="P48" s="13">
        <v>0</v>
      </c>
      <c r="Q48" s="13">
        <v>0</v>
      </c>
      <c r="R48" s="13">
        <v>0</v>
      </c>
      <c r="S48" s="13">
        <v>0</v>
      </c>
      <c r="T48" s="13">
        <v>0</v>
      </c>
      <c r="U48" s="13">
        <v>0</v>
      </c>
      <c r="V48" s="14">
        <v>0</v>
      </c>
    </row>
    <row r="49" spans="2:22">
      <c r="B49" s="11" t="s">
        <v>27</v>
      </c>
      <c r="C49" s="12">
        <v>0</v>
      </c>
      <c r="D49" s="13">
        <v>0</v>
      </c>
      <c r="E49" s="13">
        <v>0</v>
      </c>
      <c r="F49" s="13">
        <v>0</v>
      </c>
      <c r="G49" s="13">
        <v>380116.69</v>
      </c>
      <c r="H49" s="13">
        <v>0</v>
      </c>
      <c r="I49" s="13">
        <v>0</v>
      </c>
      <c r="J49" s="13">
        <v>0</v>
      </c>
      <c r="K49" s="13">
        <v>0</v>
      </c>
      <c r="L49" s="13">
        <v>0</v>
      </c>
      <c r="M49" s="13">
        <v>0</v>
      </c>
      <c r="N49" s="13">
        <v>0</v>
      </c>
      <c r="O49" s="13">
        <v>0</v>
      </c>
      <c r="P49" s="13">
        <v>0</v>
      </c>
      <c r="Q49" s="13">
        <v>0</v>
      </c>
      <c r="R49" s="13">
        <v>0</v>
      </c>
      <c r="S49" s="13">
        <v>0</v>
      </c>
      <c r="T49" s="13">
        <v>0</v>
      </c>
      <c r="U49" s="13">
        <v>0</v>
      </c>
      <c r="V49" s="14">
        <v>0</v>
      </c>
    </row>
    <row r="50" spans="2:22">
      <c r="B50" s="11" t="s">
        <v>33</v>
      </c>
      <c r="C50" s="12">
        <v>979539.34</v>
      </c>
      <c r="D50" s="13">
        <v>1061948</v>
      </c>
      <c r="E50" s="13">
        <v>0</v>
      </c>
      <c r="F50" s="13">
        <v>0</v>
      </c>
      <c r="G50" s="13">
        <v>628798.78</v>
      </c>
      <c r="H50" s="13">
        <v>0</v>
      </c>
      <c r="I50" s="13">
        <v>0</v>
      </c>
      <c r="J50" s="13">
        <v>0</v>
      </c>
      <c r="K50" s="13">
        <v>0</v>
      </c>
      <c r="L50" s="13">
        <v>0</v>
      </c>
      <c r="M50" s="13">
        <v>0</v>
      </c>
      <c r="N50" s="13">
        <v>0</v>
      </c>
      <c r="O50" s="13">
        <v>0</v>
      </c>
      <c r="P50" s="13">
        <v>0</v>
      </c>
      <c r="Q50" s="13">
        <v>0</v>
      </c>
      <c r="R50" s="13">
        <v>0</v>
      </c>
      <c r="S50" s="13">
        <v>0</v>
      </c>
      <c r="T50" s="13">
        <v>0</v>
      </c>
      <c r="U50" s="13">
        <v>0</v>
      </c>
      <c r="V50" s="14">
        <v>0</v>
      </c>
    </row>
    <row r="51" spans="2:22">
      <c r="B51" s="11" t="s">
        <v>13</v>
      </c>
      <c r="C51" s="12">
        <v>0</v>
      </c>
      <c r="D51" s="13">
        <v>3487635.8600000003</v>
      </c>
      <c r="E51" s="13">
        <v>0</v>
      </c>
      <c r="F51" s="13">
        <v>0</v>
      </c>
      <c r="G51" s="13">
        <v>0</v>
      </c>
      <c r="H51" s="13">
        <v>0</v>
      </c>
      <c r="I51" s="13">
        <v>0</v>
      </c>
      <c r="J51" s="13">
        <v>0</v>
      </c>
      <c r="K51" s="13">
        <v>0</v>
      </c>
      <c r="L51" s="13">
        <v>0</v>
      </c>
      <c r="M51" s="13">
        <v>0</v>
      </c>
      <c r="N51" s="13">
        <v>0</v>
      </c>
      <c r="O51" s="13">
        <v>0</v>
      </c>
      <c r="P51" s="13">
        <v>0</v>
      </c>
      <c r="Q51" s="13">
        <v>0</v>
      </c>
      <c r="R51" s="13">
        <v>0</v>
      </c>
      <c r="S51" s="13">
        <v>0</v>
      </c>
      <c r="T51" s="13">
        <v>0</v>
      </c>
      <c r="U51" s="13">
        <v>0</v>
      </c>
      <c r="V51" s="14">
        <v>0</v>
      </c>
    </row>
    <row r="52" spans="2:22">
      <c r="B52" s="11" t="s">
        <v>45</v>
      </c>
      <c r="C52" s="12">
        <v>0</v>
      </c>
      <c r="D52" s="13">
        <v>0</v>
      </c>
      <c r="E52" s="13">
        <v>3822298.41</v>
      </c>
      <c r="F52" s="13">
        <v>0</v>
      </c>
      <c r="G52" s="13">
        <v>0</v>
      </c>
      <c r="H52" s="13">
        <v>0</v>
      </c>
      <c r="I52" s="13">
        <v>0</v>
      </c>
      <c r="J52" s="13">
        <v>0</v>
      </c>
      <c r="K52" s="13">
        <v>0</v>
      </c>
      <c r="L52" s="13">
        <v>0</v>
      </c>
      <c r="M52" s="13">
        <v>0</v>
      </c>
      <c r="N52" s="13">
        <v>0</v>
      </c>
      <c r="O52" s="13">
        <v>0</v>
      </c>
      <c r="P52" s="13">
        <v>0</v>
      </c>
      <c r="Q52" s="13">
        <v>0</v>
      </c>
      <c r="R52" s="13">
        <v>0</v>
      </c>
      <c r="S52" s="13">
        <v>0</v>
      </c>
      <c r="T52" s="13">
        <v>0</v>
      </c>
      <c r="U52" s="13">
        <v>0</v>
      </c>
      <c r="V52" s="14">
        <v>0</v>
      </c>
    </row>
    <row r="53" spans="2:22" ht="15.75" thickBot="1">
      <c r="B53" s="122" t="s">
        <v>46</v>
      </c>
      <c r="C53" s="34">
        <v>0</v>
      </c>
      <c r="D53" s="36">
        <v>5702537.75</v>
      </c>
      <c r="E53" s="36">
        <v>7802535</v>
      </c>
      <c r="F53" s="36">
        <v>0</v>
      </c>
      <c r="G53" s="36">
        <v>0</v>
      </c>
      <c r="H53" s="36">
        <v>6754335.5899999999</v>
      </c>
      <c r="I53" s="36">
        <v>0</v>
      </c>
      <c r="J53" s="36">
        <v>6097261.6699999999</v>
      </c>
      <c r="K53" s="36">
        <v>0</v>
      </c>
      <c r="L53" s="36">
        <v>0</v>
      </c>
      <c r="M53" s="36">
        <v>0</v>
      </c>
      <c r="N53" s="36">
        <v>0</v>
      </c>
      <c r="O53" s="36">
        <v>0</v>
      </c>
      <c r="P53" s="36">
        <v>0</v>
      </c>
      <c r="Q53" s="36">
        <v>0</v>
      </c>
      <c r="R53" s="36">
        <v>0</v>
      </c>
      <c r="S53" s="36">
        <v>0</v>
      </c>
      <c r="T53" s="36">
        <v>0</v>
      </c>
      <c r="U53" s="36">
        <v>0</v>
      </c>
      <c r="V53" s="46">
        <v>0</v>
      </c>
    </row>
    <row r="54" spans="2:22" ht="15.75" thickBot="1">
      <c r="B54" s="15" t="s">
        <v>111</v>
      </c>
      <c r="C54" s="123">
        <v>1021792.32</v>
      </c>
      <c r="D54" s="124">
        <v>10584570.67</v>
      </c>
      <c r="E54" s="124">
        <v>11636833.41</v>
      </c>
      <c r="F54" s="124" t="s">
        <v>136</v>
      </c>
      <c r="G54" s="124">
        <v>1008915.47</v>
      </c>
      <c r="H54" s="124">
        <v>6754335.5899999999</v>
      </c>
      <c r="I54" s="124">
        <v>0</v>
      </c>
      <c r="J54" s="124">
        <v>6097261.6699999999</v>
      </c>
      <c r="K54" s="124">
        <v>0</v>
      </c>
      <c r="L54" s="124">
        <v>0</v>
      </c>
      <c r="M54" s="124">
        <v>0</v>
      </c>
      <c r="N54" s="124">
        <v>72012.66</v>
      </c>
      <c r="O54" s="124">
        <v>0</v>
      </c>
      <c r="P54" s="124">
        <v>119435.29</v>
      </c>
      <c r="Q54" s="124">
        <v>0</v>
      </c>
      <c r="R54" s="124">
        <v>0</v>
      </c>
      <c r="S54" s="124">
        <v>0</v>
      </c>
      <c r="T54" s="124">
        <v>0</v>
      </c>
      <c r="U54" s="124">
        <v>0</v>
      </c>
      <c r="V54" s="18">
        <v>0</v>
      </c>
    </row>
    <row r="56" spans="2:22" ht="26.25">
      <c r="B56" s="1" t="s">
        <v>142</v>
      </c>
    </row>
    <row r="57" spans="2:22" ht="27" thickBot="1">
      <c r="B57" s="1"/>
    </row>
    <row r="58" spans="2:22" ht="15.75" thickBot="1">
      <c r="C58" s="4" t="s">
        <v>67</v>
      </c>
      <c r="D58" s="5"/>
      <c r="E58" s="5"/>
      <c r="F58" s="5"/>
      <c r="G58" s="5"/>
      <c r="H58" s="5"/>
      <c r="I58" s="5"/>
      <c r="J58" s="5"/>
      <c r="K58" s="5"/>
      <c r="L58" s="5"/>
      <c r="M58" s="5"/>
      <c r="N58" s="5"/>
      <c r="O58" s="5"/>
      <c r="P58" s="5"/>
      <c r="Q58" s="5"/>
      <c r="R58" s="5"/>
      <c r="S58" s="5"/>
      <c r="T58" s="5"/>
      <c r="U58" s="5"/>
      <c r="V58" s="45"/>
    </row>
    <row r="59" spans="2:22" ht="15.75" thickBot="1">
      <c r="B59" s="7" t="s">
        <v>110</v>
      </c>
      <c r="C59" s="120" t="s">
        <v>11</v>
      </c>
      <c r="D59" s="121" t="s">
        <v>43</v>
      </c>
      <c r="E59" s="121" t="s">
        <v>44</v>
      </c>
      <c r="F59" s="121" t="s">
        <v>38</v>
      </c>
      <c r="G59" s="121" t="s">
        <v>40</v>
      </c>
      <c r="H59" s="121" t="s">
        <v>5</v>
      </c>
      <c r="I59" s="121" t="s">
        <v>41</v>
      </c>
      <c r="J59" s="121" t="s">
        <v>6</v>
      </c>
      <c r="K59" s="121" t="s">
        <v>7</v>
      </c>
      <c r="L59" s="121" t="s">
        <v>42</v>
      </c>
      <c r="M59" s="121" t="s">
        <v>14</v>
      </c>
      <c r="N59" s="121" t="s">
        <v>0</v>
      </c>
      <c r="O59" s="121" t="s">
        <v>17</v>
      </c>
      <c r="P59" s="121" t="s">
        <v>22</v>
      </c>
      <c r="Q59" s="121" t="s">
        <v>1</v>
      </c>
      <c r="R59" s="121" t="s">
        <v>21</v>
      </c>
      <c r="S59" s="121" t="s">
        <v>2</v>
      </c>
      <c r="T59" s="121" t="s">
        <v>18</v>
      </c>
      <c r="U59" s="121" t="s">
        <v>26</v>
      </c>
      <c r="V59" s="47" t="s">
        <v>36</v>
      </c>
    </row>
    <row r="60" spans="2:22">
      <c r="B60" s="11" t="s">
        <v>9</v>
      </c>
      <c r="C60" s="33">
        <v>1892105.3050000004</v>
      </c>
      <c r="D60" s="35">
        <v>2354273.564999999</v>
      </c>
      <c r="E60" s="35">
        <v>1964063.5629999998</v>
      </c>
      <c r="F60" s="35">
        <v>878712.8899999999</v>
      </c>
      <c r="G60" s="35">
        <v>1674578.0900000003</v>
      </c>
      <c r="H60" s="35">
        <v>369149.67000000004</v>
      </c>
      <c r="I60" s="35">
        <v>479093.19999999984</v>
      </c>
      <c r="J60" s="35">
        <v>151438.47</v>
      </c>
      <c r="K60" s="35">
        <v>177141.33000000002</v>
      </c>
      <c r="L60" s="35">
        <v>72414.63</v>
      </c>
      <c r="M60" s="35">
        <v>127414.34999999999</v>
      </c>
      <c r="N60" s="35">
        <v>260566.86000000004</v>
      </c>
      <c r="O60" s="35">
        <v>73057.34</v>
      </c>
      <c r="P60" s="35">
        <v>251053.22</v>
      </c>
      <c r="Q60" s="35">
        <v>15686.7</v>
      </c>
      <c r="R60" s="35">
        <v>10487.539999999999</v>
      </c>
      <c r="S60" s="35">
        <v>78720.69</v>
      </c>
      <c r="T60" s="35">
        <v>103259.65</v>
      </c>
      <c r="U60" s="35">
        <v>46709.479999999996</v>
      </c>
      <c r="V60" s="32">
        <v>71466.23</v>
      </c>
    </row>
    <row r="61" spans="2:22">
      <c r="B61" s="11" t="s">
        <v>31</v>
      </c>
      <c r="C61" s="12" t="s">
        <v>136</v>
      </c>
      <c r="D61" s="13">
        <v>0</v>
      </c>
      <c r="E61" s="13">
        <v>16199.13</v>
      </c>
      <c r="F61" s="13" t="s">
        <v>136</v>
      </c>
      <c r="G61" s="13">
        <v>101989.05</v>
      </c>
      <c r="H61" s="13">
        <v>12797.45</v>
      </c>
      <c r="I61" s="13">
        <v>0</v>
      </c>
      <c r="J61" s="13">
        <v>0</v>
      </c>
      <c r="K61" s="13">
        <v>0</v>
      </c>
      <c r="L61" s="13">
        <v>0</v>
      </c>
      <c r="M61" s="13">
        <v>9198.2800000000007</v>
      </c>
      <c r="N61" s="13">
        <v>39456.559999999998</v>
      </c>
      <c r="O61" s="13">
        <v>0</v>
      </c>
      <c r="P61" s="13">
        <v>0</v>
      </c>
      <c r="Q61" s="13">
        <v>0</v>
      </c>
      <c r="R61" s="13">
        <v>0</v>
      </c>
      <c r="S61" s="13">
        <v>0</v>
      </c>
      <c r="T61" s="13">
        <v>0</v>
      </c>
      <c r="U61" s="13">
        <v>0</v>
      </c>
      <c r="V61" s="14">
        <v>0</v>
      </c>
    </row>
    <row r="62" spans="2:22">
      <c r="B62" s="11" t="s">
        <v>23</v>
      </c>
      <c r="C62" s="12">
        <v>1801330.4519999996</v>
      </c>
      <c r="D62" s="13">
        <v>1491351.4109999998</v>
      </c>
      <c r="E62" s="13">
        <v>1320734.165</v>
      </c>
      <c r="F62" s="13">
        <v>1033829.86</v>
      </c>
      <c r="G62" s="13">
        <v>1342675.3309999998</v>
      </c>
      <c r="H62" s="13">
        <v>1074677.1100000001</v>
      </c>
      <c r="I62" s="13">
        <v>422472.38</v>
      </c>
      <c r="J62" s="13">
        <v>423597.79</v>
      </c>
      <c r="K62" s="13">
        <v>100433.51999999999</v>
      </c>
      <c r="L62" s="13">
        <v>426110.88999999996</v>
      </c>
      <c r="M62" s="13">
        <v>313574.42000000004</v>
      </c>
      <c r="N62" s="13">
        <v>153292.43000000002</v>
      </c>
      <c r="O62" s="13">
        <v>0</v>
      </c>
      <c r="P62" s="13">
        <v>172413.03</v>
      </c>
      <c r="Q62" s="13">
        <v>191679.26</v>
      </c>
      <c r="R62" s="13">
        <v>74975.899999999994</v>
      </c>
      <c r="S62" s="13">
        <v>55616.5</v>
      </c>
      <c r="T62" s="13">
        <v>39329.78</v>
      </c>
      <c r="U62" s="13">
        <v>42093</v>
      </c>
      <c r="V62" s="14">
        <v>0</v>
      </c>
    </row>
    <row r="63" spans="2:22">
      <c r="B63" s="11" t="s">
        <v>16</v>
      </c>
      <c r="C63" s="12">
        <v>1478615.5350000001</v>
      </c>
      <c r="D63" s="13">
        <v>1547910.06</v>
      </c>
      <c r="E63" s="13">
        <v>975298.05300000007</v>
      </c>
      <c r="F63" s="13">
        <v>956532.48099999991</v>
      </c>
      <c r="G63" s="13">
        <v>1338586.0120000001</v>
      </c>
      <c r="H63" s="13">
        <v>2396435.830000001</v>
      </c>
      <c r="I63" s="13">
        <v>275432.80700000003</v>
      </c>
      <c r="J63" s="13">
        <v>261077.46099999998</v>
      </c>
      <c r="K63" s="13">
        <v>171317.53999999998</v>
      </c>
      <c r="L63" s="13">
        <v>318801.24100000004</v>
      </c>
      <c r="M63" s="13">
        <v>0</v>
      </c>
      <c r="N63" s="13">
        <v>316519.10100000002</v>
      </c>
      <c r="O63" s="13">
        <v>0</v>
      </c>
      <c r="P63" s="13">
        <v>0</v>
      </c>
      <c r="Q63" s="13">
        <v>415939.27</v>
      </c>
      <c r="R63" s="13">
        <v>0</v>
      </c>
      <c r="S63" s="13">
        <v>0</v>
      </c>
      <c r="T63" s="13">
        <v>0</v>
      </c>
      <c r="U63" s="13">
        <v>91243</v>
      </c>
      <c r="V63" s="14">
        <v>57100</v>
      </c>
    </row>
    <row r="64" spans="2:22">
      <c r="B64" s="11" t="s">
        <v>20</v>
      </c>
      <c r="C64" s="12">
        <v>2490284.8709999998</v>
      </c>
      <c r="D64" s="13">
        <v>1872935.9119999998</v>
      </c>
      <c r="E64" s="13">
        <v>2405097.753</v>
      </c>
      <c r="F64" s="13">
        <v>2179829.2840000005</v>
      </c>
      <c r="G64" s="13">
        <v>3426818.0030000005</v>
      </c>
      <c r="H64" s="13">
        <v>4031588.2399999993</v>
      </c>
      <c r="I64" s="13">
        <v>875262.08000000007</v>
      </c>
      <c r="J64" s="13">
        <v>422068.93000000005</v>
      </c>
      <c r="K64" s="13">
        <v>452320.58999999997</v>
      </c>
      <c r="L64" s="13">
        <v>330222.88</v>
      </c>
      <c r="M64" s="13">
        <v>105998.58</v>
      </c>
      <c r="N64" s="13">
        <v>379397.04000000004</v>
      </c>
      <c r="O64" s="13">
        <v>598839.63</v>
      </c>
      <c r="P64" s="13">
        <v>0</v>
      </c>
      <c r="Q64" s="13">
        <v>108320.8</v>
      </c>
      <c r="R64" s="13">
        <v>0</v>
      </c>
      <c r="S64" s="13">
        <v>0</v>
      </c>
      <c r="T64" s="13">
        <v>0</v>
      </c>
      <c r="U64" s="13">
        <v>228911.5</v>
      </c>
      <c r="V64" s="14">
        <v>440619.9</v>
      </c>
    </row>
    <row r="65" spans="2:22">
      <c r="B65" s="11" t="s">
        <v>4</v>
      </c>
      <c r="C65" s="12">
        <v>4555558.2609999999</v>
      </c>
      <c r="D65" s="13">
        <v>4397154.3410000009</v>
      </c>
      <c r="E65" s="13">
        <v>3539844.23</v>
      </c>
      <c r="F65" s="13">
        <v>5355830.3730000006</v>
      </c>
      <c r="G65" s="13">
        <v>2341885.0830000001</v>
      </c>
      <c r="H65" s="13">
        <v>3487140.8520000004</v>
      </c>
      <c r="I65" s="13">
        <v>2811362.611</v>
      </c>
      <c r="J65" s="13">
        <v>853373.31099999999</v>
      </c>
      <c r="K65" s="13">
        <v>1616319.531</v>
      </c>
      <c r="L65" s="13">
        <v>969156.47</v>
      </c>
      <c r="M65" s="13">
        <v>277268.15999999997</v>
      </c>
      <c r="N65" s="13">
        <v>0</v>
      </c>
      <c r="O65" s="13">
        <v>192992.71</v>
      </c>
      <c r="P65" s="13">
        <v>0</v>
      </c>
      <c r="Q65" s="13">
        <v>0</v>
      </c>
      <c r="R65" s="13">
        <v>0</v>
      </c>
      <c r="S65" s="13">
        <v>0</v>
      </c>
      <c r="T65" s="13">
        <v>165201.9</v>
      </c>
      <c r="U65" s="13">
        <v>888516.71</v>
      </c>
      <c r="V65" s="14">
        <v>109907.5</v>
      </c>
    </row>
    <row r="66" spans="2:22">
      <c r="B66" s="11" t="s">
        <v>27</v>
      </c>
      <c r="C66" s="12">
        <v>5607272.8600000003</v>
      </c>
      <c r="D66" s="13">
        <v>5318392.5999999996</v>
      </c>
      <c r="E66" s="13">
        <v>8278431.5399999991</v>
      </c>
      <c r="F66" s="13">
        <v>3983956.5</v>
      </c>
      <c r="G66" s="13">
        <v>7328747.04</v>
      </c>
      <c r="H66" s="13">
        <v>6202270.3600000003</v>
      </c>
      <c r="I66" s="13">
        <v>4228397.4160000002</v>
      </c>
      <c r="J66" s="13">
        <v>882985.54</v>
      </c>
      <c r="K66" s="13">
        <v>2698194.7800000003</v>
      </c>
      <c r="L66" s="13">
        <v>925409.8</v>
      </c>
      <c r="M66" s="13">
        <v>973166.34</v>
      </c>
      <c r="N66" s="13">
        <v>612619.68999999994</v>
      </c>
      <c r="O66" s="13">
        <v>0</v>
      </c>
      <c r="P66" s="13">
        <v>673806.45</v>
      </c>
      <c r="Q66" s="13">
        <v>0</v>
      </c>
      <c r="R66" s="13">
        <v>339646.01</v>
      </c>
      <c r="S66" s="13">
        <v>485729.4</v>
      </c>
      <c r="T66" s="13">
        <v>665440.84</v>
      </c>
      <c r="U66" s="13">
        <v>0</v>
      </c>
      <c r="V66" s="14">
        <v>0</v>
      </c>
    </row>
    <row r="67" spans="2:22">
      <c r="B67" s="11" t="s">
        <v>33</v>
      </c>
      <c r="C67" s="12">
        <v>6515752.9800000004</v>
      </c>
      <c r="D67" s="13">
        <v>6804902.4799999986</v>
      </c>
      <c r="E67" s="13">
        <v>8279881.9299999988</v>
      </c>
      <c r="F67" s="13">
        <v>13045534.5</v>
      </c>
      <c r="G67" s="13">
        <v>10646341.640000001</v>
      </c>
      <c r="H67" s="13">
        <v>5865109</v>
      </c>
      <c r="I67" s="13">
        <v>3157511.54</v>
      </c>
      <c r="J67" s="13">
        <v>752418.3</v>
      </c>
      <c r="K67" s="13">
        <v>2151444.12</v>
      </c>
      <c r="L67" s="13">
        <v>1285542.93</v>
      </c>
      <c r="M67" s="13">
        <v>1584554.45</v>
      </c>
      <c r="N67" s="13">
        <v>878230.88</v>
      </c>
      <c r="O67" s="13">
        <v>0</v>
      </c>
      <c r="P67" s="13">
        <v>930305.22</v>
      </c>
      <c r="Q67" s="13">
        <v>1075238.1499999999</v>
      </c>
      <c r="R67" s="13">
        <v>0</v>
      </c>
      <c r="S67" s="13">
        <v>0</v>
      </c>
      <c r="T67" s="13">
        <v>0</v>
      </c>
      <c r="U67" s="13">
        <v>0</v>
      </c>
      <c r="V67" s="14">
        <v>0</v>
      </c>
    </row>
    <row r="68" spans="2:22">
      <c r="B68" s="11" t="s">
        <v>13</v>
      </c>
      <c r="C68" s="12">
        <v>11123870.26</v>
      </c>
      <c r="D68" s="13">
        <v>11716805.610000001</v>
      </c>
      <c r="E68" s="13">
        <v>13719309.060000001</v>
      </c>
      <c r="F68" s="13">
        <v>15872193.07</v>
      </c>
      <c r="G68" s="13">
        <v>17451083.240000002</v>
      </c>
      <c r="H68" s="13">
        <v>3271161.73</v>
      </c>
      <c r="I68" s="13">
        <v>1555814.05</v>
      </c>
      <c r="J68" s="13">
        <v>0</v>
      </c>
      <c r="K68" s="13">
        <v>0</v>
      </c>
      <c r="L68" s="13">
        <v>1606464.9</v>
      </c>
      <c r="M68" s="13">
        <v>1200799.6000000001</v>
      </c>
      <c r="N68" s="13">
        <v>3549612.41</v>
      </c>
      <c r="O68" s="13">
        <v>0</v>
      </c>
      <c r="P68" s="13">
        <v>0</v>
      </c>
      <c r="Q68" s="13">
        <v>0</v>
      </c>
      <c r="R68" s="13">
        <v>0</v>
      </c>
      <c r="S68" s="13">
        <v>0</v>
      </c>
      <c r="T68" s="13">
        <v>0</v>
      </c>
      <c r="U68" s="13">
        <v>0</v>
      </c>
      <c r="V68" s="14">
        <v>0</v>
      </c>
    </row>
    <row r="69" spans="2:22">
      <c r="B69" s="11" t="s">
        <v>45</v>
      </c>
      <c r="C69" s="12">
        <v>48113033.57</v>
      </c>
      <c r="D69" s="13">
        <v>54763014.710000001</v>
      </c>
      <c r="E69" s="13">
        <v>21167173.550000001</v>
      </c>
      <c r="F69" s="13">
        <v>13756235.810000001</v>
      </c>
      <c r="G69" s="13">
        <v>9680462.5099999998</v>
      </c>
      <c r="H69" s="13">
        <v>25788723.41</v>
      </c>
      <c r="I69" s="13">
        <v>22615180.129999999</v>
      </c>
      <c r="J69" s="13">
        <v>8971852</v>
      </c>
      <c r="K69" s="13">
        <v>6034251.7799999993</v>
      </c>
      <c r="L69" s="13">
        <v>2875195</v>
      </c>
      <c r="M69" s="13">
        <v>6921311.9299999997</v>
      </c>
      <c r="N69" s="13">
        <v>5831035.54</v>
      </c>
      <c r="O69" s="13">
        <v>8242261.2000000002</v>
      </c>
      <c r="P69" s="13">
        <v>5333737</v>
      </c>
      <c r="Q69" s="13">
        <v>4306614</v>
      </c>
      <c r="R69" s="13">
        <v>0</v>
      </c>
      <c r="S69" s="13">
        <v>0</v>
      </c>
      <c r="T69" s="13">
        <v>0</v>
      </c>
      <c r="U69" s="13">
        <v>0</v>
      </c>
      <c r="V69" s="14">
        <v>0</v>
      </c>
    </row>
    <row r="70" spans="2:22" ht="15.75" thickBot="1">
      <c r="B70" s="122" t="s">
        <v>46</v>
      </c>
      <c r="C70" s="34">
        <v>32268828.289999999</v>
      </c>
      <c r="D70" s="36">
        <v>44621109</v>
      </c>
      <c r="E70" s="36">
        <v>41473802</v>
      </c>
      <c r="F70" s="36">
        <v>21168707</v>
      </c>
      <c r="G70" s="36">
        <v>24956038.259999998</v>
      </c>
      <c r="H70" s="36">
        <v>33194492</v>
      </c>
      <c r="I70" s="36">
        <v>45101490.469999999</v>
      </c>
      <c r="J70" s="36">
        <v>22199097</v>
      </c>
      <c r="K70" s="36">
        <v>17827109</v>
      </c>
      <c r="L70" s="36">
        <v>18608091</v>
      </c>
      <c r="M70" s="36">
        <v>14364520</v>
      </c>
      <c r="N70" s="36">
        <v>60216675.019999996</v>
      </c>
      <c r="O70" s="36">
        <v>43023531.159999996</v>
      </c>
      <c r="P70" s="36">
        <v>44269559</v>
      </c>
      <c r="Q70" s="36">
        <v>0</v>
      </c>
      <c r="R70" s="36">
        <v>5949061</v>
      </c>
      <c r="S70" s="36">
        <v>18410719</v>
      </c>
      <c r="T70" s="36">
        <v>0</v>
      </c>
      <c r="U70" s="13">
        <v>19264145</v>
      </c>
      <c r="V70" s="14">
        <v>0</v>
      </c>
    </row>
    <row r="71" spans="2:22" ht="15.75" thickBot="1">
      <c r="B71" s="15" t="s">
        <v>111</v>
      </c>
      <c r="C71" s="123" t="s">
        <v>136</v>
      </c>
      <c r="D71" s="124">
        <v>134887849.68900001</v>
      </c>
      <c r="E71" s="124">
        <v>103139834.97400001</v>
      </c>
      <c r="F71" s="124" t="s">
        <v>136</v>
      </c>
      <c r="G71" s="124">
        <v>80289204.259000003</v>
      </c>
      <c r="H71" s="124" t="s">
        <v>136</v>
      </c>
      <c r="I71" s="124" t="s">
        <v>136</v>
      </c>
      <c r="J71" s="124">
        <v>34917908.802000001</v>
      </c>
      <c r="K71" s="124">
        <v>31228532.191</v>
      </c>
      <c r="L71" s="124" t="s">
        <v>136</v>
      </c>
      <c r="M71" s="124">
        <v>25877806.109999999</v>
      </c>
      <c r="N71" s="124">
        <v>72237405.530999988</v>
      </c>
      <c r="O71" s="124">
        <v>52130682.039999999</v>
      </c>
      <c r="P71" s="124" t="s">
        <v>136</v>
      </c>
      <c r="Q71" s="124">
        <v>6113478.1799999997</v>
      </c>
      <c r="R71" s="124">
        <v>6374170.4500000002</v>
      </c>
      <c r="S71" s="124">
        <v>19030785.59</v>
      </c>
      <c r="T71" s="124" t="s">
        <v>136</v>
      </c>
      <c r="U71" s="17">
        <v>20561618.690000001</v>
      </c>
      <c r="V71" s="125">
        <v>679093.63</v>
      </c>
    </row>
    <row r="72" spans="2:22">
      <c r="V72" s="126"/>
    </row>
    <row r="73" spans="2:22" ht="26.25">
      <c r="B73" s="1" t="s">
        <v>143</v>
      </c>
    </row>
    <row r="74" spans="2:22" ht="27" thickBot="1">
      <c r="B74" s="1"/>
    </row>
    <row r="75" spans="2:22" ht="15.75" thickBot="1">
      <c r="C75" s="4" t="s">
        <v>67</v>
      </c>
      <c r="D75" s="5"/>
      <c r="E75" s="5"/>
      <c r="F75" s="5"/>
      <c r="G75" s="5"/>
      <c r="H75" s="5"/>
      <c r="I75" s="5"/>
      <c r="J75" s="5"/>
      <c r="K75" s="5"/>
      <c r="L75" s="5"/>
      <c r="M75" s="5"/>
      <c r="N75" s="5"/>
      <c r="O75" s="5"/>
      <c r="P75" s="5"/>
      <c r="Q75" s="5"/>
      <c r="R75" s="5"/>
      <c r="S75" s="5"/>
      <c r="T75" s="5"/>
      <c r="U75" s="5"/>
      <c r="V75" s="45"/>
    </row>
    <row r="76" spans="2:22" ht="15.75" thickBot="1">
      <c r="B76" s="7" t="s">
        <v>110</v>
      </c>
      <c r="C76" s="120" t="s">
        <v>11</v>
      </c>
      <c r="D76" s="121" t="s">
        <v>43</v>
      </c>
      <c r="E76" s="121" t="s">
        <v>44</v>
      </c>
      <c r="F76" s="121" t="s">
        <v>38</v>
      </c>
      <c r="G76" s="121" t="s">
        <v>40</v>
      </c>
      <c r="H76" s="121" t="s">
        <v>5</v>
      </c>
      <c r="I76" s="121" t="s">
        <v>41</v>
      </c>
      <c r="J76" s="121" t="s">
        <v>6</v>
      </c>
      <c r="K76" s="121" t="s">
        <v>7</v>
      </c>
      <c r="L76" s="121" t="s">
        <v>42</v>
      </c>
      <c r="M76" s="121" t="s">
        <v>14</v>
      </c>
      <c r="N76" s="121" t="s">
        <v>0</v>
      </c>
      <c r="O76" s="121" t="s">
        <v>17</v>
      </c>
      <c r="P76" s="121" t="s">
        <v>22</v>
      </c>
      <c r="Q76" s="121" t="s">
        <v>1</v>
      </c>
      <c r="R76" s="121" t="s">
        <v>21</v>
      </c>
      <c r="S76" s="121" t="s">
        <v>2</v>
      </c>
      <c r="T76" s="121" t="s">
        <v>18</v>
      </c>
      <c r="U76" s="121" t="s">
        <v>26</v>
      </c>
      <c r="V76" s="47" t="s">
        <v>36</v>
      </c>
    </row>
    <row r="77" spans="2:22">
      <c r="B77" s="11" t="s">
        <v>9</v>
      </c>
      <c r="C77" s="33">
        <v>0</v>
      </c>
      <c r="D77" s="35">
        <v>0</v>
      </c>
      <c r="E77" s="35">
        <v>0</v>
      </c>
      <c r="F77" s="35">
        <v>0</v>
      </c>
      <c r="G77" s="35">
        <v>11558.75</v>
      </c>
      <c r="H77" s="35">
        <v>51362.159999999996</v>
      </c>
      <c r="I77" s="35">
        <v>146009.59000000003</v>
      </c>
      <c r="J77" s="35">
        <v>912361.93499999959</v>
      </c>
      <c r="K77" s="35">
        <v>631560.23999999987</v>
      </c>
      <c r="L77" s="35">
        <v>717621.64999999991</v>
      </c>
      <c r="M77" s="35">
        <v>1011232.59</v>
      </c>
      <c r="N77" s="35">
        <v>246446.72999999998</v>
      </c>
      <c r="O77" s="35">
        <v>287103.12</v>
      </c>
      <c r="P77" s="35">
        <v>108356.11</v>
      </c>
      <c r="Q77" s="35">
        <v>186893.19</v>
      </c>
      <c r="R77" s="35">
        <v>135055.83000000002</v>
      </c>
      <c r="S77" s="35">
        <v>210292.58999999997</v>
      </c>
      <c r="T77" s="35">
        <v>63919.700000000004</v>
      </c>
      <c r="U77" s="35">
        <v>299703.96000000002</v>
      </c>
      <c r="V77" s="32">
        <v>142236.63999999998</v>
      </c>
    </row>
    <row r="78" spans="2:22">
      <c r="B78" s="11" t="s">
        <v>31</v>
      </c>
      <c r="C78" s="12">
        <v>0</v>
      </c>
      <c r="D78" s="13">
        <v>0</v>
      </c>
      <c r="E78" s="13">
        <v>0</v>
      </c>
      <c r="F78" s="13">
        <v>0</v>
      </c>
      <c r="G78" s="13">
        <v>0</v>
      </c>
      <c r="H78" s="13">
        <v>0</v>
      </c>
      <c r="I78" s="13">
        <v>80757.210000000006</v>
      </c>
      <c r="J78" s="13">
        <v>40381.5</v>
      </c>
      <c r="K78" s="13">
        <v>30523.120000000003</v>
      </c>
      <c r="L78" s="13" t="s">
        <v>136</v>
      </c>
      <c r="M78" s="13" t="s">
        <v>136</v>
      </c>
      <c r="N78" s="13">
        <v>0</v>
      </c>
      <c r="O78" s="13">
        <v>0</v>
      </c>
      <c r="P78" s="13">
        <v>0</v>
      </c>
      <c r="Q78" s="13">
        <v>0</v>
      </c>
      <c r="R78" s="13">
        <v>0</v>
      </c>
      <c r="S78" s="13">
        <v>0</v>
      </c>
      <c r="T78" s="13">
        <v>0</v>
      </c>
      <c r="U78" s="13">
        <v>0</v>
      </c>
      <c r="V78" s="14">
        <v>0</v>
      </c>
    </row>
    <row r="79" spans="2:22">
      <c r="B79" s="11" t="s">
        <v>23</v>
      </c>
      <c r="C79" s="12">
        <v>0</v>
      </c>
      <c r="D79" s="13">
        <v>0</v>
      </c>
      <c r="E79" s="13">
        <v>0</v>
      </c>
      <c r="F79" s="13">
        <v>0</v>
      </c>
      <c r="G79" s="13">
        <v>0</v>
      </c>
      <c r="H79" s="13">
        <v>73727.200000000012</v>
      </c>
      <c r="I79" s="13">
        <v>2671662.4200000004</v>
      </c>
      <c r="J79" s="13">
        <v>3614518.2450000001</v>
      </c>
      <c r="K79" s="13">
        <v>2875938.4599999995</v>
      </c>
      <c r="L79" s="13">
        <v>3196950.36</v>
      </c>
      <c r="M79" s="13">
        <v>1894341.0300000005</v>
      </c>
      <c r="N79" s="13">
        <v>685719.00000000012</v>
      </c>
      <c r="O79" s="13">
        <v>530232.75</v>
      </c>
      <c r="P79" s="13">
        <v>3817718.0600000005</v>
      </c>
      <c r="Q79" s="13">
        <v>707850.81999999983</v>
      </c>
      <c r="R79" s="13">
        <v>186945.8</v>
      </c>
      <c r="S79" s="13">
        <v>154251.12</v>
      </c>
      <c r="T79" s="13">
        <v>241427.28999999998</v>
      </c>
      <c r="U79" s="13">
        <v>364552.5</v>
      </c>
      <c r="V79" s="14">
        <v>243331.5</v>
      </c>
    </row>
    <row r="80" spans="2:22">
      <c r="B80" s="11" t="s">
        <v>16</v>
      </c>
      <c r="C80" s="12">
        <v>0</v>
      </c>
      <c r="D80" s="13">
        <v>0</v>
      </c>
      <c r="E80" s="13">
        <v>0</v>
      </c>
      <c r="F80" s="13">
        <v>0</v>
      </c>
      <c r="G80" s="13">
        <v>0</v>
      </c>
      <c r="H80" s="13">
        <v>467583</v>
      </c>
      <c r="I80" s="13">
        <v>2435257.92</v>
      </c>
      <c r="J80" s="13">
        <v>3866796.67</v>
      </c>
      <c r="K80" s="13">
        <v>1709741.33</v>
      </c>
      <c r="L80" s="13">
        <v>1817922.2499999998</v>
      </c>
      <c r="M80" s="13">
        <v>2248533.9999999995</v>
      </c>
      <c r="N80" s="13">
        <v>1419706.53</v>
      </c>
      <c r="O80" s="13">
        <v>282184.58999999997</v>
      </c>
      <c r="P80" s="13">
        <v>900865.94000000006</v>
      </c>
      <c r="Q80" s="13">
        <v>1078607.24</v>
      </c>
      <c r="R80" s="13">
        <v>181705.89</v>
      </c>
      <c r="S80" s="13">
        <v>31348</v>
      </c>
      <c r="T80" s="13">
        <v>85209</v>
      </c>
      <c r="U80" s="13">
        <v>446057</v>
      </c>
      <c r="V80" s="14">
        <v>185347.5</v>
      </c>
    </row>
    <row r="81" spans="2:22">
      <c r="B81" s="11" t="s">
        <v>20</v>
      </c>
      <c r="C81" s="12">
        <v>0</v>
      </c>
      <c r="D81" s="13">
        <v>0</v>
      </c>
      <c r="E81" s="13">
        <v>0</v>
      </c>
      <c r="F81" s="13">
        <v>136466.96</v>
      </c>
      <c r="G81" s="13">
        <v>0</v>
      </c>
      <c r="H81" s="13">
        <v>183094.81</v>
      </c>
      <c r="I81" s="13">
        <v>3123722.3300000005</v>
      </c>
      <c r="J81" s="13">
        <v>4252324.2699999996</v>
      </c>
      <c r="K81" s="13">
        <v>2692677.6399999997</v>
      </c>
      <c r="L81" s="13">
        <v>3373094.3800000004</v>
      </c>
      <c r="M81" s="13">
        <v>3748847.4509999999</v>
      </c>
      <c r="N81" s="13">
        <v>949818.76</v>
      </c>
      <c r="O81" s="13">
        <v>1136613.8500000001</v>
      </c>
      <c r="P81" s="13">
        <v>866254.21000000008</v>
      </c>
      <c r="Q81" s="13">
        <v>225788.33</v>
      </c>
      <c r="R81" s="13">
        <v>147987</v>
      </c>
      <c r="S81" s="13">
        <v>810975.88000000012</v>
      </c>
      <c r="T81" s="13">
        <v>306456.89</v>
      </c>
      <c r="U81" s="13">
        <v>1234580.04</v>
      </c>
      <c r="V81" s="14">
        <v>3627092.5</v>
      </c>
    </row>
    <row r="82" spans="2:22">
      <c r="B82" s="11" t="s">
        <v>4</v>
      </c>
      <c r="C82" s="12">
        <v>0</v>
      </c>
      <c r="D82" s="13">
        <v>0</v>
      </c>
      <c r="E82" s="13">
        <v>0</v>
      </c>
      <c r="F82" s="13">
        <v>0</v>
      </c>
      <c r="G82" s="13">
        <v>292877.83</v>
      </c>
      <c r="H82" s="13">
        <v>136623.65</v>
      </c>
      <c r="I82" s="13">
        <v>3252504.9600000004</v>
      </c>
      <c r="J82" s="13">
        <v>6969288.1000000015</v>
      </c>
      <c r="K82" s="13">
        <v>4540980.0600000005</v>
      </c>
      <c r="L82" s="13">
        <v>2803037.13</v>
      </c>
      <c r="M82" s="13">
        <v>4607361.83</v>
      </c>
      <c r="N82" s="13">
        <v>4287100.2899999991</v>
      </c>
      <c r="O82" s="13">
        <v>3579404.5999999996</v>
      </c>
      <c r="P82" s="13">
        <v>969640.59000000008</v>
      </c>
      <c r="Q82" s="13">
        <v>2412974.5100000002</v>
      </c>
      <c r="R82" s="13">
        <v>616098.71</v>
      </c>
      <c r="S82" s="13">
        <v>0</v>
      </c>
      <c r="T82" s="13">
        <v>848118.49</v>
      </c>
      <c r="U82" s="13">
        <v>400903.33</v>
      </c>
      <c r="V82" s="14">
        <v>595812</v>
      </c>
    </row>
    <row r="83" spans="2:22">
      <c r="B83" s="11" t="s">
        <v>27</v>
      </c>
      <c r="C83" s="12">
        <v>0</v>
      </c>
      <c r="D83" s="13">
        <v>0</v>
      </c>
      <c r="E83" s="13">
        <v>0</v>
      </c>
      <c r="F83" s="13">
        <v>0</v>
      </c>
      <c r="G83" s="13">
        <v>0</v>
      </c>
      <c r="H83" s="13">
        <v>2205097.1199999996</v>
      </c>
      <c r="I83" s="13">
        <v>7231852.71</v>
      </c>
      <c r="J83" s="13">
        <v>4148442.62</v>
      </c>
      <c r="K83" s="13">
        <v>5621473.7199999997</v>
      </c>
      <c r="L83" s="13">
        <v>4345526.8600000003</v>
      </c>
      <c r="M83" s="13">
        <v>8262608.6500000004</v>
      </c>
      <c r="N83" s="13">
        <v>3873615.9000000004</v>
      </c>
      <c r="O83" s="13">
        <v>2121215.6407000003</v>
      </c>
      <c r="P83" s="13">
        <v>1071601.58</v>
      </c>
      <c r="Q83" s="13">
        <v>983228.85000000009</v>
      </c>
      <c r="R83" s="13">
        <v>1235767.42</v>
      </c>
      <c r="S83" s="13">
        <v>1535308.37</v>
      </c>
      <c r="T83" s="13">
        <v>0</v>
      </c>
      <c r="U83" s="13">
        <v>0</v>
      </c>
      <c r="V83" s="14">
        <v>0</v>
      </c>
    </row>
    <row r="84" spans="2:22">
      <c r="B84" s="11" t="s">
        <v>33</v>
      </c>
      <c r="C84" s="12">
        <v>0</v>
      </c>
      <c r="D84" s="13">
        <v>1366965.22</v>
      </c>
      <c r="E84" s="13">
        <v>0</v>
      </c>
      <c r="F84" s="13">
        <v>0</v>
      </c>
      <c r="G84" s="13">
        <v>0</v>
      </c>
      <c r="H84" s="13">
        <v>916985.84</v>
      </c>
      <c r="I84" s="13">
        <v>2817410.4299999997</v>
      </c>
      <c r="J84" s="13">
        <v>5811033.2699999996</v>
      </c>
      <c r="K84" s="13">
        <v>8280528.6900000004</v>
      </c>
      <c r="L84" s="13">
        <v>6480136.3499999996</v>
      </c>
      <c r="M84" s="13">
        <v>5504511.5999999996</v>
      </c>
      <c r="N84" s="13">
        <v>5202294.8000000007</v>
      </c>
      <c r="O84" s="13">
        <v>2337268.06</v>
      </c>
      <c r="P84" s="13">
        <v>0</v>
      </c>
      <c r="Q84" s="13">
        <v>2358139.66</v>
      </c>
      <c r="R84" s="13">
        <v>1200306</v>
      </c>
      <c r="S84" s="13">
        <v>2369247.3200000003</v>
      </c>
      <c r="T84" s="13">
        <v>1190238.28</v>
      </c>
      <c r="U84" s="13">
        <v>1115024.1200000001</v>
      </c>
      <c r="V84" s="14">
        <v>1387000</v>
      </c>
    </row>
    <row r="85" spans="2:22">
      <c r="B85" s="11" t="s">
        <v>13</v>
      </c>
      <c r="C85" s="12">
        <v>1968076.41</v>
      </c>
      <c r="D85" s="13">
        <v>7709054.6899999995</v>
      </c>
      <c r="E85" s="13">
        <v>1907272</v>
      </c>
      <c r="F85" s="13">
        <v>12109447.4</v>
      </c>
      <c r="G85" s="13">
        <v>6711081.2599999998</v>
      </c>
      <c r="H85" s="13">
        <v>4483994.5</v>
      </c>
      <c r="I85" s="13">
        <v>5911944.5</v>
      </c>
      <c r="J85" s="13">
        <v>10880603.870000001</v>
      </c>
      <c r="K85" s="13">
        <v>8751123.5300000012</v>
      </c>
      <c r="L85" s="13">
        <v>1739570.91</v>
      </c>
      <c r="M85" s="13">
        <v>6696183.2699999996</v>
      </c>
      <c r="N85" s="13">
        <v>3575884.47</v>
      </c>
      <c r="O85" s="13">
        <v>0</v>
      </c>
      <c r="P85" s="13">
        <v>2713648.8</v>
      </c>
      <c r="Q85" s="13">
        <v>3020582.25</v>
      </c>
      <c r="R85" s="13">
        <v>2413817.21</v>
      </c>
      <c r="S85" s="13">
        <v>3476279.75</v>
      </c>
      <c r="T85" s="13">
        <v>2312354.44</v>
      </c>
      <c r="U85" s="13">
        <v>0</v>
      </c>
      <c r="V85" s="14">
        <v>1412200</v>
      </c>
    </row>
    <row r="86" spans="2:22">
      <c r="B86" s="11" t="s">
        <v>45</v>
      </c>
      <c r="C86" s="12">
        <v>25592673.879999999</v>
      </c>
      <c r="D86" s="13">
        <v>31267594.879999999</v>
      </c>
      <c r="E86" s="13">
        <v>44185024.020000003</v>
      </c>
      <c r="F86" s="13">
        <v>42453586.090000004</v>
      </c>
      <c r="G86" s="13">
        <v>28304717.830000002</v>
      </c>
      <c r="H86" s="13">
        <v>38596588.950000003</v>
      </c>
      <c r="I86" s="13">
        <v>48814618.329999998</v>
      </c>
      <c r="J86" s="13">
        <v>17361341.710000001</v>
      </c>
      <c r="K86" s="13">
        <v>32124672.350000001</v>
      </c>
      <c r="L86" s="13">
        <v>9920948.3499999996</v>
      </c>
      <c r="M86" s="13">
        <v>13215202.310000001</v>
      </c>
      <c r="N86" s="13">
        <v>4035322.09</v>
      </c>
      <c r="O86" s="13">
        <v>7779129.5099999998</v>
      </c>
      <c r="P86" s="13">
        <v>3060629.29</v>
      </c>
      <c r="Q86" s="13">
        <v>0</v>
      </c>
      <c r="R86" s="13">
        <v>5967221.2699999996</v>
      </c>
      <c r="S86" s="13">
        <v>4457275</v>
      </c>
      <c r="T86" s="13">
        <v>4052880</v>
      </c>
      <c r="U86" s="13">
        <v>0</v>
      </c>
      <c r="V86" s="14">
        <v>0</v>
      </c>
    </row>
    <row r="87" spans="2:22" ht="15.75" thickBot="1">
      <c r="B87" s="122" t="s">
        <v>46</v>
      </c>
      <c r="C87" s="34">
        <v>84586019.980000004</v>
      </c>
      <c r="D87" s="36">
        <v>67604091.260000005</v>
      </c>
      <c r="E87" s="36">
        <v>116603222.06</v>
      </c>
      <c r="F87" s="36">
        <v>102695334.73999999</v>
      </c>
      <c r="G87" s="36">
        <v>77539132.960000008</v>
      </c>
      <c r="H87" s="36">
        <v>117035204</v>
      </c>
      <c r="I87" s="36">
        <v>83644803.639999986</v>
      </c>
      <c r="J87" s="36">
        <v>27867939</v>
      </c>
      <c r="K87" s="36">
        <v>78771176</v>
      </c>
      <c r="L87" s="36">
        <v>13089988</v>
      </c>
      <c r="M87" s="36">
        <v>85598759.219999999</v>
      </c>
      <c r="N87" s="36">
        <v>86171771.349999994</v>
      </c>
      <c r="O87" s="36">
        <v>110003553.03999999</v>
      </c>
      <c r="P87" s="36">
        <v>0</v>
      </c>
      <c r="Q87" s="36">
        <v>7042347</v>
      </c>
      <c r="R87" s="36">
        <v>32053762.059999999</v>
      </c>
      <c r="S87" s="36">
        <v>83748059</v>
      </c>
      <c r="T87" s="36">
        <v>28251941.75</v>
      </c>
      <c r="U87" s="13">
        <v>0</v>
      </c>
      <c r="V87" s="46">
        <v>64357272.019999996</v>
      </c>
    </row>
    <row r="88" spans="2:22" ht="15.75" thickBot="1">
      <c r="B88" s="15" t="s">
        <v>111</v>
      </c>
      <c r="C88" s="123">
        <v>112146770.27000001</v>
      </c>
      <c r="D88" s="124">
        <v>107947706.05000001</v>
      </c>
      <c r="E88" s="124">
        <v>162695518.08000001</v>
      </c>
      <c r="F88" s="124">
        <v>157394835.19</v>
      </c>
      <c r="G88" s="124">
        <v>112859368.63000001</v>
      </c>
      <c r="H88" s="124" t="s">
        <v>136</v>
      </c>
      <c r="I88" s="124">
        <v>160130544.03999999</v>
      </c>
      <c r="J88" s="124" t="s">
        <v>136</v>
      </c>
      <c r="K88" s="124">
        <v>146030395.14000002</v>
      </c>
      <c r="L88" s="124" t="s">
        <v>136</v>
      </c>
      <c r="M88" s="124" t="s">
        <v>136</v>
      </c>
      <c r="N88" s="124" t="s">
        <v>136</v>
      </c>
      <c r="O88" s="124">
        <v>128056705.16069999</v>
      </c>
      <c r="P88" s="124">
        <v>13508714.579999998</v>
      </c>
      <c r="Q88" s="124">
        <v>18016411.850000001</v>
      </c>
      <c r="R88" s="124">
        <v>44138667.189999998</v>
      </c>
      <c r="S88" s="124" t="s">
        <v>136</v>
      </c>
      <c r="T88" s="124" t="s">
        <v>136</v>
      </c>
      <c r="U88" s="17">
        <v>3860820.95</v>
      </c>
      <c r="V88" s="127">
        <v>71950292.159999996</v>
      </c>
    </row>
    <row r="90" spans="2:22" ht="26.25">
      <c r="B90" s="1" t="s">
        <v>144</v>
      </c>
    </row>
    <row r="91" spans="2:22" ht="27" thickBot="1">
      <c r="B91" s="1"/>
    </row>
    <row r="92" spans="2:22" ht="15.75" thickBot="1">
      <c r="C92" s="4" t="s">
        <v>67</v>
      </c>
      <c r="D92" s="5"/>
      <c r="E92" s="5"/>
      <c r="F92" s="5"/>
      <c r="G92" s="5"/>
      <c r="H92" s="5"/>
      <c r="I92" s="5"/>
      <c r="J92" s="5"/>
      <c r="K92" s="5"/>
      <c r="L92" s="5"/>
      <c r="M92" s="5"/>
      <c r="N92" s="5"/>
      <c r="O92" s="5"/>
      <c r="P92" s="5"/>
      <c r="Q92" s="5"/>
      <c r="R92" s="5"/>
      <c r="S92" s="5"/>
      <c r="T92" s="5"/>
      <c r="U92" s="5"/>
      <c r="V92" s="45"/>
    </row>
    <row r="93" spans="2:22" ht="15.75" thickBot="1">
      <c r="B93" s="7" t="s">
        <v>110</v>
      </c>
      <c r="C93" s="120" t="s">
        <v>11</v>
      </c>
      <c r="D93" s="121" t="s">
        <v>43</v>
      </c>
      <c r="E93" s="121" t="s">
        <v>44</v>
      </c>
      <c r="F93" s="121" t="s">
        <v>38</v>
      </c>
      <c r="G93" s="121" t="s">
        <v>40</v>
      </c>
      <c r="H93" s="121" t="s">
        <v>5</v>
      </c>
      <c r="I93" s="121" t="s">
        <v>41</v>
      </c>
      <c r="J93" s="121" t="s">
        <v>6</v>
      </c>
      <c r="K93" s="121" t="s">
        <v>7</v>
      </c>
      <c r="L93" s="121" t="s">
        <v>42</v>
      </c>
      <c r="M93" s="121" t="s">
        <v>14</v>
      </c>
      <c r="N93" s="121" t="s">
        <v>0</v>
      </c>
      <c r="O93" s="121" t="s">
        <v>17</v>
      </c>
      <c r="P93" s="121" t="s">
        <v>22</v>
      </c>
      <c r="Q93" s="121" t="s">
        <v>1</v>
      </c>
      <c r="R93" s="121" t="s">
        <v>21</v>
      </c>
      <c r="S93" s="121" t="s">
        <v>2</v>
      </c>
      <c r="T93" s="121" t="s">
        <v>18</v>
      </c>
      <c r="U93" s="121" t="s">
        <v>26</v>
      </c>
      <c r="V93" s="47" t="s">
        <v>36</v>
      </c>
    </row>
    <row r="94" spans="2:22">
      <c r="B94" s="11" t="s">
        <v>9</v>
      </c>
      <c r="C94" s="33">
        <v>0</v>
      </c>
      <c r="D94" s="35">
        <v>0</v>
      </c>
      <c r="E94" s="35">
        <v>0</v>
      </c>
      <c r="F94" s="35">
        <v>0</v>
      </c>
      <c r="G94" s="35">
        <v>0</v>
      </c>
      <c r="H94" s="35">
        <v>0</v>
      </c>
      <c r="I94" s="35">
        <v>0</v>
      </c>
      <c r="J94" s="35">
        <v>0</v>
      </c>
      <c r="K94" s="35">
        <v>0</v>
      </c>
      <c r="L94" s="35">
        <v>0</v>
      </c>
      <c r="M94" s="35">
        <v>0</v>
      </c>
      <c r="N94" s="35">
        <v>0</v>
      </c>
      <c r="O94" s="35">
        <v>0</v>
      </c>
      <c r="P94" s="35">
        <v>12951</v>
      </c>
      <c r="Q94" s="35">
        <v>112127.42</v>
      </c>
      <c r="R94" s="35">
        <v>299035.75</v>
      </c>
      <c r="S94" s="35">
        <v>872548.80000000016</v>
      </c>
      <c r="T94" s="35">
        <v>1206225.8099999998</v>
      </c>
      <c r="U94" s="35">
        <v>1614643.35</v>
      </c>
      <c r="V94" s="32">
        <v>8551425.9100000001</v>
      </c>
    </row>
    <row r="95" spans="2:22">
      <c r="B95" s="11" t="s">
        <v>31</v>
      </c>
      <c r="C95" s="12">
        <v>0</v>
      </c>
      <c r="D95" s="13">
        <v>0</v>
      </c>
      <c r="E95" s="13">
        <v>0</v>
      </c>
      <c r="F95" s="13">
        <v>0</v>
      </c>
      <c r="G95" s="13">
        <v>0</v>
      </c>
      <c r="H95" s="13">
        <v>0</v>
      </c>
      <c r="I95" s="13">
        <v>0</v>
      </c>
      <c r="J95" s="13">
        <v>0</v>
      </c>
      <c r="K95" s="13">
        <v>0</v>
      </c>
      <c r="L95" s="13">
        <v>0</v>
      </c>
      <c r="M95" s="13">
        <v>0</v>
      </c>
      <c r="N95" s="13">
        <v>0</v>
      </c>
      <c r="O95" s="13">
        <v>0</v>
      </c>
      <c r="P95" s="13">
        <v>6886</v>
      </c>
      <c r="Q95" s="13">
        <v>72269.899999999994</v>
      </c>
      <c r="R95" s="13">
        <v>93401.95</v>
      </c>
      <c r="S95" s="13">
        <v>319568.46999999991</v>
      </c>
      <c r="T95" s="13">
        <v>158396.87</v>
      </c>
      <c r="U95" s="13">
        <v>365165.1700000001</v>
      </c>
      <c r="V95" s="14">
        <v>332398.55</v>
      </c>
    </row>
    <row r="96" spans="2:22">
      <c r="B96" s="11" t="s">
        <v>23</v>
      </c>
      <c r="C96" s="12">
        <v>0</v>
      </c>
      <c r="D96" s="13">
        <v>0</v>
      </c>
      <c r="E96" s="13">
        <v>0</v>
      </c>
      <c r="F96" s="13">
        <v>0</v>
      </c>
      <c r="G96" s="13">
        <v>0</v>
      </c>
      <c r="H96" s="13">
        <v>0</v>
      </c>
      <c r="I96" s="13">
        <v>0</v>
      </c>
      <c r="J96" s="13">
        <v>0</v>
      </c>
      <c r="K96" s="13">
        <v>0</v>
      </c>
      <c r="L96" s="13">
        <v>0</v>
      </c>
      <c r="M96" s="13">
        <v>0</v>
      </c>
      <c r="N96" s="13">
        <v>0</v>
      </c>
      <c r="O96" s="13">
        <v>0</v>
      </c>
      <c r="P96" s="13">
        <v>17835.580000000002</v>
      </c>
      <c r="Q96" s="13">
        <v>291589.12</v>
      </c>
      <c r="R96" s="13">
        <v>1842408.02</v>
      </c>
      <c r="S96" s="13">
        <v>4518117.0600000005</v>
      </c>
      <c r="T96" s="13">
        <v>8691680.9399999976</v>
      </c>
      <c r="U96" s="13">
        <v>11208016.24</v>
      </c>
      <c r="V96" s="14">
        <v>11757476.66</v>
      </c>
    </row>
    <row r="97" spans="2:22">
      <c r="B97" s="11" t="s">
        <v>16</v>
      </c>
      <c r="C97" s="12">
        <v>0</v>
      </c>
      <c r="D97" s="13">
        <v>0</v>
      </c>
      <c r="E97" s="13">
        <v>0</v>
      </c>
      <c r="F97" s="13">
        <v>0</v>
      </c>
      <c r="G97" s="13">
        <v>0</v>
      </c>
      <c r="H97" s="13">
        <v>0</v>
      </c>
      <c r="I97" s="13">
        <v>0</v>
      </c>
      <c r="J97" s="13">
        <v>0</v>
      </c>
      <c r="K97" s="13">
        <v>0</v>
      </c>
      <c r="L97" s="13">
        <v>0</v>
      </c>
      <c r="M97" s="13">
        <v>0</v>
      </c>
      <c r="N97" s="13">
        <v>0</v>
      </c>
      <c r="O97" s="13">
        <v>0</v>
      </c>
      <c r="P97" s="13">
        <v>0</v>
      </c>
      <c r="Q97" s="13">
        <v>130029.25</v>
      </c>
      <c r="R97" s="13">
        <v>693864.19000000006</v>
      </c>
      <c r="S97" s="13">
        <v>1342659.63</v>
      </c>
      <c r="T97" s="13">
        <v>3101376.7</v>
      </c>
      <c r="U97" s="13">
        <v>5223238.08</v>
      </c>
      <c r="V97" s="14">
        <v>8448780.6900000013</v>
      </c>
    </row>
    <row r="98" spans="2:22">
      <c r="B98" s="11" t="s">
        <v>20</v>
      </c>
      <c r="C98" s="12">
        <v>0</v>
      </c>
      <c r="D98" s="13">
        <v>0</v>
      </c>
      <c r="E98" s="13">
        <v>0</v>
      </c>
      <c r="F98" s="13">
        <v>0</v>
      </c>
      <c r="G98" s="13">
        <v>0</v>
      </c>
      <c r="H98" s="13">
        <v>0</v>
      </c>
      <c r="I98" s="13">
        <v>0</v>
      </c>
      <c r="J98" s="13">
        <v>0</v>
      </c>
      <c r="K98" s="13">
        <v>0</v>
      </c>
      <c r="L98" s="13">
        <v>0</v>
      </c>
      <c r="M98" s="13">
        <v>0</v>
      </c>
      <c r="N98" s="13">
        <v>0</v>
      </c>
      <c r="O98" s="13">
        <v>0</v>
      </c>
      <c r="P98" s="13">
        <v>0</v>
      </c>
      <c r="Q98" s="13">
        <v>0</v>
      </c>
      <c r="R98" s="13">
        <v>586482.76</v>
      </c>
      <c r="S98" s="13">
        <v>1673939.2</v>
      </c>
      <c r="T98" s="13">
        <v>2376156.1899999995</v>
      </c>
      <c r="U98" s="13">
        <v>4565878.76</v>
      </c>
      <c r="V98" s="14">
        <v>6278992.6499999985</v>
      </c>
    </row>
    <row r="99" spans="2:22">
      <c r="B99" s="11" t="s">
        <v>4</v>
      </c>
      <c r="C99" s="12">
        <v>0</v>
      </c>
      <c r="D99" s="13">
        <v>0</v>
      </c>
      <c r="E99" s="13">
        <v>0</v>
      </c>
      <c r="F99" s="13">
        <v>0</v>
      </c>
      <c r="G99" s="13">
        <v>0</v>
      </c>
      <c r="H99" s="13">
        <v>0</v>
      </c>
      <c r="I99" s="13">
        <v>0</v>
      </c>
      <c r="J99" s="13">
        <v>0</v>
      </c>
      <c r="K99" s="13">
        <v>0</v>
      </c>
      <c r="L99" s="13">
        <v>0</v>
      </c>
      <c r="M99" s="13">
        <v>0</v>
      </c>
      <c r="N99" s="13">
        <v>0</v>
      </c>
      <c r="O99" s="13">
        <v>0</v>
      </c>
      <c r="P99" s="13">
        <v>0</v>
      </c>
      <c r="Q99" s="13">
        <v>0</v>
      </c>
      <c r="R99" s="13">
        <v>224804.6</v>
      </c>
      <c r="S99" s="13">
        <v>880263.14</v>
      </c>
      <c r="T99" s="13">
        <v>1852041.82</v>
      </c>
      <c r="U99" s="13">
        <v>6094268.0300000012</v>
      </c>
      <c r="V99" s="14">
        <v>11372594.989999998</v>
      </c>
    </row>
    <row r="100" spans="2:22">
      <c r="B100" s="11" t="s">
        <v>27</v>
      </c>
      <c r="C100" s="12">
        <v>0</v>
      </c>
      <c r="D100" s="13">
        <v>0</v>
      </c>
      <c r="E100" s="13">
        <v>0</v>
      </c>
      <c r="F100" s="13">
        <v>0</v>
      </c>
      <c r="G100" s="13">
        <v>0</v>
      </c>
      <c r="H100" s="13">
        <v>0</v>
      </c>
      <c r="I100" s="13">
        <v>0</v>
      </c>
      <c r="J100" s="13">
        <v>0</v>
      </c>
      <c r="K100" s="13">
        <v>0</v>
      </c>
      <c r="L100" s="13">
        <v>0</v>
      </c>
      <c r="M100" s="13">
        <v>0</v>
      </c>
      <c r="N100" s="13">
        <v>0</v>
      </c>
      <c r="O100" s="13">
        <v>0</v>
      </c>
      <c r="P100" s="13">
        <v>0</v>
      </c>
      <c r="Q100" s="13">
        <v>0</v>
      </c>
      <c r="R100" s="13">
        <v>385321.85</v>
      </c>
      <c r="S100" s="13">
        <v>483732.26</v>
      </c>
      <c r="T100" s="13">
        <v>487290.97</v>
      </c>
      <c r="U100" s="13">
        <v>2232282.7000000002</v>
      </c>
      <c r="V100" s="14">
        <v>7392895.2400000002</v>
      </c>
    </row>
    <row r="101" spans="2:22">
      <c r="B101" s="11" t="s">
        <v>33</v>
      </c>
      <c r="C101" s="12">
        <v>0</v>
      </c>
      <c r="D101" s="13">
        <v>0</v>
      </c>
      <c r="E101" s="13">
        <v>0</v>
      </c>
      <c r="F101" s="13">
        <v>0</v>
      </c>
      <c r="G101" s="13">
        <v>0</v>
      </c>
      <c r="H101" s="13">
        <v>0</v>
      </c>
      <c r="I101" s="13">
        <v>0</v>
      </c>
      <c r="J101" s="13">
        <v>0</v>
      </c>
      <c r="K101" s="13">
        <v>0</v>
      </c>
      <c r="L101" s="13">
        <v>0</v>
      </c>
      <c r="M101" s="13">
        <v>0</v>
      </c>
      <c r="N101" s="13">
        <v>0</v>
      </c>
      <c r="O101" s="13">
        <v>0</v>
      </c>
      <c r="P101" s="13">
        <v>0</v>
      </c>
      <c r="Q101" s="13">
        <v>0</v>
      </c>
      <c r="R101" s="13">
        <v>0</v>
      </c>
      <c r="S101" s="13">
        <v>0</v>
      </c>
      <c r="T101" s="13">
        <v>1061629.22</v>
      </c>
      <c r="U101" s="13">
        <v>3344836.41</v>
      </c>
      <c r="V101" s="14">
        <v>9374897.25</v>
      </c>
    </row>
    <row r="102" spans="2:22">
      <c r="B102" s="11" t="s">
        <v>13</v>
      </c>
      <c r="C102" s="12">
        <v>0</v>
      </c>
      <c r="D102" s="13">
        <v>0</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1503801.78</v>
      </c>
      <c r="U102" s="13">
        <v>1356850.39</v>
      </c>
      <c r="V102" s="14">
        <v>8962373.129999999</v>
      </c>
    </row>
    <row r="103" spans="2:22">
      <c r="B103" s="11" t="s">
        <v>45</v>
      </c>
      <c r="C103" s="12">
        <v>0</v>
      </c>
      <c r="D103" s="13">
        <v>0</v>
      </c>
      <c r="E103" s="13">
        <v>0</v>
      </c>
      <c r="F103" s="13">
        <v>0</v>
      </c>
      <c r="G103" s="13">
        <v>0</v>
      </c>
      <c r="H103" s="13">
        <v>0</v>
      </c>
      <c r="I103" s="13">
        <v>0</v>
      </c>
      <c r="J103" s="13">
        <v>0</v>
      </c>
      <c r="K103" s="13">
        <v>0</v>
      </c>
      <c r="L103" s="13">
        <v>0</v>
      </c>
      <c r="M103" s="13">
        <v>0</v>
      </c>
      <c r="N103" s="13">
        <v>0</v>
      </c>
      <c r="O103" s="13">
        <v>0</v>
      </c>
      <c r="P103" s="13">
        <v>0</v>
      </c>
      <c r="Q103" s="13">
        <v>0</v>
      </c>
      <c r="R103" s="13">
        <v>0</v>
      </c>
      <c r="S103" s="13">
        <v>0</v>
      </c>
      <c r="T103" s="13">
        <v>0</v>
      </c>
      <c r="U103" s="13">
        <v>2796300.65</v>
      </c>
      <c r="V103" s="14">
        <v>2811486.07</v>
      </c>
    </row>
    <row r="104" spans="2:22" ht="15.75" thickBot="1">
      <c r="B104" s="122" t="s">
        <v>46</v>
      </c>
      <c r="C104" s="34">
        <v>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46">
        <v>0</v>
      </c>
    </row>
    <row r="105" spans="2:22" ht="15.75" thickBot="1">
      <c r="B105" s="15" t="s">
        <v>111</v>
      </c>
      <c r="C105" s="123">
        <v>0</v>
      </c>
      <c r="D105" s="124">
        <v>0</v>
      </c>
      <c r="E105" s="124">
        <v>0</v>
      </c>
      <c r="F105" s="124">
        <v>0</v>
      </c>
      <c r="G105" s="124">
        <v>0</v>
      </c>
      <c r="H105" s="124">
        <v>0</v>
      </c>
      <c r="I105" s="124">
        <v>0</v>
      </c>
      <c r="J105" s="124">
        <v>0</v>
      </c>
      <c r="K105" s="124">
        <v>0</v>
      </c>
      <c r="L105" s="124">
        <v>0</v>
      </c>
      <c r="M105" s="124">
        <v>0</v>
      </c>
      <c r="N105" s="124">
        <v>0</v>
      </c>
      <c r="O105" s="124">
        <v>0</v>
      </c>
      <c r="P105" s="124">
        <v>37672.58</v>
      </c>
      <c r="Q105" s="124">
        <v>606015.68999999994</v>
      </c>
      <c r="R105" s="124">
        <v>4125319.12</v>
      </c>
      <c r="S105" s="124">
        <v>10090828.560000001</v>
      </c>
      <c r="T105" s="124" t="s">
        <v>136</v>
      </c>
      <c r="U105" s="124">
        <v>38801479.779999994</v>
      </c>
      <c r="V105" s="127" t="s">
        <v>136</v>
      </c>
    </row>
    <row r="107" spans="2:22" ht="26.25">
      <c r="B107" s="1" t="s">
        <v>145</v>
      </c>
    </row>
    <row r="108" spans="2:22" ht="27" thickBot="1">
      <c r="B108" s="1"/>
    </row>
    <row r="109" spans="2:22" ht="15.75" thickBot="1">
      <c r="C109" s="4" t="s">
        <v>67</v>
      </c>
      <c r="D109" s="5"/>
      <c r="E109" s="5"/>
      <c r="F109" s="5"/>
      <c r="G109" s="5"/>
      <c r="H109" s="5"/>
      <c r="I109" s="5"/>
      <c r="J109" s="5"/>
      <c r="K109" s="5"/>
      <c r="L109" s="5"/>
      <c r="M109" s="5"/>
      <c r="N109" s="5"/>
      <c r="O109" s="5"/>
      <c r="P109" s="5"/>
      <c r="Q109" s="5"/>
      <c r="R109" s="5"/>
      <c r="S109" s="5"/>
      <c r="T109" s="5"/>
      <c r="U109" s="5"/>
      <c r="V109" s="45"/>
    </row>
    <row r="110" spans="2:22" ht="15.75" thickBot="1">
      <c r="B110" s="7" t="s">
        <v>110</v>
      </c>
      <c r="C110" s="120" t="s">
        <v>11</v>
      </c>
      <c r="D110" s="121" t="s">
        <v>43</v>
      </c>
      <c r="E110" s="121" t="s">
        <v>44</v>
      </c>
      <c r="F110" s="121" t="s">
        <v>38</v>
      </c>
      <c r="G110" s="121" t="s">
        <v>40</v>
      </c>
      <c r="H110" s="121" t="s">
        <v>5</v>
      </c>
      <c r="I110" s="121" t="s">
        <v>41</v>
      </c>
      <c r="J110" s="121" t="s">
        <v>6</v>
      </c>
      <c r="K110" s="121" t="s">
        <v>7</v>
      </c>
      <c r="L110" s="121" t="s">
        <v>42</v>
      </c>
      <c r="M110" s="121" t="s">
        <v>14</v>
      </c>
      <c r="N110" s="121" t="s">
        <v>0</v>
      </c>
      <c r="O110" s="121" t="s">
        <v>17</v>
      </c>
      <c r="P110" s="121" t="s">
        <v>22</v>
      </c>
      <c r="Q110" s="121" t="s">
        <v>1</v>
      </c>
      <c r="R110" s="121" t="s">
        <v>21</v>
      </c>
      <c r="S110" s="121" t="s">
        <v>2</v>
      </c>
      <c r="T110" s="121" t="s">
        <v>18</v>
      </c>
      <c r="U110" s="121" t="s">
        <v>26</v>
      </c>
      <c r="V110" s="47" t="s">
        <v>36</v>
      </c>
    </row>
    <row r="111" spans="2:22">
      <c r="B111" s="11" t="s">
        <v>9</v>
      </c>
      <c r="C111" s="33">
        <v>0</v>
      </c>
      <c r="D111" s="35">
        <v>0</v>
      </c>
      <c r="E111" s="35">
        <v>0</v>
      </c>
      <c r="F111" s="35">
        <v>0</v>
      </c>
      <c r="G111" s="35">
        <v>0</v>
      </c>
      <c r="H111" s="35">
        <v>0</v>
      </c>
      <c r="I111" s="35">
        <v>0</v>
      </c>
      <c r="J111" s="35">
        <v>0</v>
      </c>
      <c r="K111" s="35">
        <v>0</v>
      </c>
      <c r="L111" s="35">
        <v>0</v>
      </c>
      <c r="M111" s="35">
        <v>0</v>
      </c>
      <c r="N111" s="35">
        <v>5635.85</v>
      </c>
      <c r="O111" s="35">
        <v>70397.489999999991</v>
      </c>
      <c r="P111" s="35">
        <v>1190800.0699</v>
      </c>
      <c r="Q111" s="35">
        <v>1731440.5400000003</v>
      </c>
      <c r="R111" s="35">
        <v>2741020.7797999964</v>
      </c>
      <c r="S111" s="35">
        <v>2690100.5500000007</v>
      </c>
      <c r="T111" s="35">
        <v>2109223.0099999988</v>
      </c>
      <c r="U111" s="35">
        <v>1120608.52</v>
      </c>
      <c r="V111" s="32">
        <v>3301158.2800000007</v>
      </c>
    </row>
    <row r="112" spans="2:22">
      <c r="B112" s="11" t="s">
        <v>31</v>
      </c>
      <c r="C112" s="12">
        <v>0</v>
      </c>
      <c r="D112" s="13">
        <v>0</v>
      </c>
      <c r="E112" s="13">
        <v>0</v>
      </c>
      <c r="F112" s="13">
        <v>0</v>
      </c>
      <c r="G112" s="13">
        <v>0</v>
      </c>
      <c r="H112" s="13">
        <v>0</v>
      </c>
      <c r="I112" s="13">
        <v>0</v>
      </c>
      <c r="J112" s="13">
        <v>0</v>
      </c>
      <c r="K112" s="13">
        <v>0</v>
      </c>
      <c r="L112" s="13">
        <v>0</v>
      </c>
      <c r="M112" s="13">
        <v>0</v>
      </c>
      <c r="N112" s="13">
        <v>0</v>
      </c>
      <c r="O112" s="13">
        <v>16202.4</v>
      </c>
      <c r="P112" s="13">
        <v>211805.91999999998</v>
      </c>
      <c r="Q112" s="13">
        <v>315433.40999999997</v>
      </c>
      <c r="R112" s="13">
        <v>287238.05</v>
      </c>
      <c r="S112" s="13">
        <v>534368.64000000013</v>
      </c>
      <c r="T112" s="13">
        <v>608381.10000000009</v>
      </c>
      <c r="U112" s="13">
        <v>79339.800000000017</v>
      </c>
      <c r="V112" s="14" t="s">
        <v>136</v>
      </c>
    </row>
    <row r="113" spans="2:22">
      <c r="B113" s="11" t="s">
        <v>23</v>
      </c>
      <c r="C113" s="12">
        <v>0</v>
      </c>
      <c r="D113" s="13">
        <v>0</v>
      </c>
      <c r="E113" s="13">
        <v>0</v>
      </c>
      <c r="F113" s="13">
        <v>0</v>
      </c>
      <c r="G113" s="13">
        <v>0</v>
      </c>
      <c r="H113" s="13">
        <v>0</v>
      </c>
      <c r="I113" s="13">
        <v>0</v>
      </c>
      <c r="J113" s="13">
        <v>0</v>
      </c>
      <c r="K113" s="13">
        <v>0</v>
      </c>
      <c r="L113" s="13">
        <v>0</v>
      </c>
      <c r="M113" s="13">
        <v>48244.91</v>
      </c>
      <c r="N113" s="13">
        <v>20617</v>
      </c>
      <c r="O113" s="13">
        <v>203904.18</v>
      </c>
      <c r="P113" s="13">
        <v>468084.65000000008</v>
      </c>
      <c r="Q113" s="13">
        <v>4699740.879999998</v>
      </c>
      <c r="R113" s="13">
        <v>14755254.414800005</v>
      </c>
      <c r="S113" s="13">
        <v>11470683.650000004</v>
      </c>
      <c r="T113" s="13">
        <v>8527214.6900000013</v>
      </c>
      <c r="U113" s="13">
        <v>6697724.6800000016</v>
      </c>
      <c r="V113" s="14">
        <v>4261800.67</v>
      </c>
    </row>
    <row r="114" spans="2:22">
      <c r="B114" s="11" t="s">
        <v>16</v>
      </c>
      <c r="C114" s="12">
        <v>0</v>
      </c>
      <c r="D114" s="13">
        <v>0</v>
      </c>
      <c r="E114" s="13">
        <v>0</v>
      </c>
      <c r="F114" s="13">
        <v>0</v>
      </c>
      <c r="G114" s="13">
        <v>0</v>
      </c>
      <c r="H114" s="13">
        <v>0</v>
      </c>
      <c r="I114" s="13">
        <v>0</v>
      </c>
      <c r="J114" s="13">
        <v>0</v>
      </c>
      <c r="K114" s="13">
        <v>0</v>
      </c>
      <c r="L114" s="13">
        <v>0</v>
      </c>
      <c r="M114" s="13">
        <v>0</v>
      </c>
      <c r="N114" s="13">
        <v>0</v>
      </c>
      <c r="O114" s="13">
        <v>392883.31</v>
      </c>
      <c r="P114" s="13">
        <v>442418.38000000006</v>
      </c>
      <c r="Q114" s="13">
        <v>2549058.2722</v>
      </c>
      <c r="R114" s="13">
        <v>8342346.5977999996</v>
      </c>
      <c r="S114" s="13">
        <v>6116635.1900000032</v>
      </c>
      <c r="T114" s="13">
        <v>5659146.1400000006</v>
      </c>
      <c r="U114" s="13">
        <v>3209814.05</v>
      </c>
      <c r="V114" s="14">
        <v>2754272.54</v>
      </c>
    </row>
    <row r="115" spans="2:22">
      <c r="B115" s="11" t="s">
        <v>20</v>
      </c>
      <c r="C115" s="12">
        <v>0</v>
      </c>
      <c r="D115" s="13">
        <v>0</v>
      </c>
      <c r="E115" s="13">
        <v>0</v>
      </c>
      <c r="F115" s="13">
        <v>0</v>
      </c>
      <c r="G115" s="13">
        <v>0</v>
      </c>
      <c r="H115" s="13">
        <v>0</v>
      </c>
      <c r="I115" s="13">
        <v>0</v>
      </c>
      <c r="J115" s="13">
        <v>0</v>
      </c>
      <c r="K115" s="13">
        <v>0</v>
      </c>
      <c r="L115" s="13">
        <v>0</v>
      </c>
      <c r="M115" s="13">
        <v>0</v>
      </c>
      <c r="N115" s="13">
        <v>0</v>
      </c>
      <c r="O115" s="13">
        <v>129373.6578</v>
      </c>
      <c r="P115" s="13">
        <v>243984.87</v>
      </c>
      <c r="Q115" s="13">
        <v>3817237.53</v>
      </c>
      <c r="R115" s="13">
        <v>9476615.5778000001</v>
      </c>
      <c r="S115" s="13">
        <v>8139844.0499999998</v>
      </c>
      <c r="T115" s="13">
        <v>7904512.29</v>
      </c>
      <c r="U115" s="13">
        <v>4428171.5999999996</v>
      </c>
      <c r="V115" s="14">
        <v>3652208.6000000006</v>
      </c>
    </row>
    <row r="116" spans="2:22">
      <c r="B116" s="11" t="s">
        <v>4</v>
      </c>
      <c r="C116" s="12">
        <v>0</v>
      </c>
      <c r="D116" s="13">
        <v>0</v>
      </c>
      <c r="E116" s="13">
        <v>0</v>
      </c>
      <c r="F116" s="13">
        <v>0</v>
      </c>
      <c r="G116" s="13">
        <v>0</v>
      </c>
      <c r="H116" s="13">
        <v>0</v>
      </c>
      <c r="I116" s="13">
        <v>0</v>
      </c>
      <c r="J116" s="13">
        <v>0</v>
      </c>
      <c r="K116" s="13">
        <v>0</v>
      </c>
      <c r="L116" s="13">
        <v>0</v>
      </c>
      <c r="M116" s="13">
        <v>0</v>
      </c>
      <c r="N116" s="13">
        <v>259980.55</v>
      </c>
      <c r="O116" s="13">
        <v>195846.48</v>
      </c>
      <c r="P116" s="13">
        <v>1016190.95</v>
      </c>
      <c r="Q116" s="13">
        <v>5463587.9699999997</v>
      </c>
      <c r="R116" s="13">
        <v>19114767.650900003</v>
      </c>
      <c r="S116" s="13">
        <v>15788074.43</v>
      </c>
      <c r="T116" s="13">
        <v>12595469.080000002</v>
      </c>
      <c r="U116" s="13">
        <v>9602077.4399999976</v>
      </c>
      <c r="V116" s="14">
        <v>8209571.3899999987</v>
      </c>
    </row>
    <row r="117" spans="2:22">
      <c r="B117" s="11" t="s">
        <v>27</v>
      </c>
      <c r="C117" s="12">
        <v>0</v>
      </c>
      <c r="D117" s="13">
        <v>0</v>
      </c>
      <c r="E117" s="13">
        <v>0</v>
      </c>
      <c r="F117" s="13">
        <v>0</v>
      </c>
      <c r="G117" s="13">
        <v>0</v>
      </c>
      <c r="H117" s="13">
        <v>0</v>
      </c>
      <c r="I117" s="13">
        <v>0</v>
      </c>
      <c r="J117" s="13">
        <v>0</v>
      </c>
      <c r="K117" s="13">
        <v>0</v>
      </c>
      <c r="L117" s="13">
        <v>0</v>
      </c>
      <c r="M117" s="13">
        <v>0</v>
      </c>
      <c r="N117" s="13">
        <v>0</v>
      </c>
      <c r="O117" s="13">
        <v>0</v>
      </c>
      <c r="P117" s="13">
        <v>1591216.21</v>
      </c>
      <c r="Q117" s="13">
        <v>7097188.4899999993</v>
      </c>
      <c r="R117" s="13">
        <v>13373487.1691</v>
      </c>
      <c r="S117" s="13">
        <v>9163325.6799999997</v>
      </c>
      <c r="T117" s="13">
        <v>15463543.939999998</v>
      </c>
      <c r="U117" s="13">
        <v>7855860.0599999996</v>
      </c>
      <c r="V117" s="14">
        <v>10590902.16</v>
      </c>
    </row>
    <row r="118" spans="2:22">
      <c r="B118" s="11" t="s">
        <v>33</v>
      </c>
      <c r="C118" s="12">
        <v>0</v>
      </c>
      <c r="D118" s="13">
        <v>0</v>
      </c>
      <c r="E118" s="13">
        <v>0</v>
      </c>
      <c r="F118" s="13">
        <v>0</v>
      </c>
      <c r="G118" s="13">
        <v>0</v>
      </c>
      <c r="H118" s="13">
        <v>0</v>
      </c>
      <c r="I118" s="13">
        <v>0</v>
      </c>
      <c r="J118" s="13">
        <v>0</v>
      </c>
      <c r="K118" s="13">
        <v>0</v>
      </c>
      <c r="L118" s="13">
        <v>0</v>
      </c>
      <c r="M118" s="13">
        <v>0</v>
      </c>
      <c r="N118" s="13">
        <v>0</v>
      </c>
      <c r="O118" s="13">
        <v>3169518.3899999997</v>
      </c>
      <c r="P118" s="13">
        <v>833377.05</v>
      </c>
      <c r="Q118" s="13">
        <v>7903911.5899999999</v>
      </c>
      <c r="R118" s="13">
        <v>5259696.5599999996</v>
      </c>
      <c r="S118" s="13">
        <v>11718516.460000001</v>
      </c>
      <c r="T118" s="13">
        <v>18190383.859999999</v>
      </c>
      <c r="U118" s="13">
        <v>9685664.9699999988</v>
      </c>
      <c r="V118" s="14">
        <v>10318144.300000001</v>
      </c>
    </row>
    <row r="119" spans="2:22">
      <c r="B119" s="11" t="s">
        <v>13</v>
      </c>
      <c r="C119" s="12">
        <v>0</v>
      </c>
      <c r="D119" s="13">
        <v>0</v>
      </c>
      <c r="E119" s="13">
        <v>0</v>
      </c>
      <c r="F119" s="13">
        <v>0</v>
      </c>
      <c r="G119" s="13">
        <v>0</v>
      </c>
      <c r="H119" s="13">
        <v>0</v>
      </c>
      <c r="I119" s="13">
        <v>0</v>
      </c>
      <c r="J119" s="13">
        <v>0</v>
      </c>
      <c r="K119" s="13">
        <v>0</v>
      </c>
      <c r="L119" s="13">
        <v>0</v>
      </c>
      <c r="M119" s="13">
        <v>0</v>
      </c>
      <c r="N119" s="13">
        <v>0</v>
      </c>
      <c r="O119" s="13">
        <v>0</v>
      </c>
      <c r="P119" s="13">
        <v>0</v>
      </c>
      <c r="Q119" s="13">
        <v>0</v>
      </c>
      <c r="R119" s="13">
        <v>11158379.84</v>
      </c>
      <c r="S119" s="13">
        <v>10202981.920000002</v>
      </c>
      <c r="T119" s="13">
        <v>16783383.989999998</v>
      </c>
      <c r="U119" s="13">
        <v>12743600.84</v>
      </c>
      <c r="V119" s="14">
        <v>5236179.0999999996</v>
      </c>
    </row>
    <row r="120" spans="2:22">
      <c r="B120" s="11" t="s">
        <v>45</v>
      </c>
      <c r="C120" s="12">
        <v>0</v>
      </c>
      <c r="D120" s="13">
        <v>0</v>
      </c>
      <c r="E120" s="13">
        <v>0</v>
      </c>
      <c r="F120" s="13">
        <v>0</v>
      </c>
      <c r="G120" s="13">
        <v>0</v>
      </c>
      <c r="H120" s="13">
        <v>0</v>
      </c>
      <c r="I120" s="13">
        <v>0</v>
      </c>
      <c r="J120" s="13">
        <v>0</v>
      </c>
      <c r="K120" s="13">
        <v>0</v>
      </c>
      <c r="L120" s="13">
        <v>0</v>
      </c>
      <c r="M120" s="13">
        <v>0</v>
      </c>
      <c r="N120" s="13">
        <v>0</v>
      </c>
      <c r="O120" s="13">
        <v>0</v>
      </c>
      <c r="P120" s="13">
        <v>0</v>
      </c>
      <c r="Q120" s="13">
        <v>3418596</v>
      </c>
      <c r="R120" s="13">
        <v>9139810.1400000006</v>
      </c>
      <c r="S120" s="13">
        <v>13874260.75</v>
      </c>
      <c r="T120" s="13">
        <v>11263180.449999999</v>
      </c>
      <c r="U120" s="13">
        <v>9035168.1500000004</v>
      </c>
      <c r="V120" s="14">
        <v>5515392.7000000002</v>
      </c>
    </row>
    <row r="121" spans="2:22" ht="15.75" thickBot="1">
      <c r="B121" s="122" t="s">
        <v>46</v>
      </c>
      <c r="C121" s="34">
        <v>0</v>
      </c>
      <c r="D121" s="36">
        <v>0</v>
      </c>
      <c r="E121" s="36">
        <v>0</v>
      </c>
      <c r="F121" s="36">
        <v>0</v>
      </c>
      <c r="G121" s="36">
        <v>0</v>
      </c>
      <c r="H121" s="36">
        <v>0</v>
      </c>
      <c r="I121" s="36">
        <v>0</v>
      </c>
      <c r="J121" s="36">
        <v>0</v>
      </c>
      <c r="K121" s="36">
        <v>0</v>
      </c>
      <c r="L121" s="36">
        <v>0</v>
      </c>
      <c r="M121" s="36">
        <v>0</v>
      </c>
      <c r="N121" s="36">
        <v>0</v>
      </c>
      <c r="O121" s="36">
        <v>0</v>
      </c>
      <c r="P121" s="36">
        <v>6648105.8799999999</v>
      </c>
      <c r="Q121" s="36">
        <v>0</v>
      </c>
      <c r="R121" s="36">
        <v>0</v>
      </c>
      <c r="S121" s="36">
        <v>27044472.350000001</v>
      </c>
      <c r="T121" s="36">
        <v>46027107.230000004</v>
      </c>
      <c r="U121" s="36">
        <v>0</v>
      </c>
      <c r="V121" s="46">
        <v>43609087.950000003</v>
      </c>
    </row>
    <row r="122" spans="2:22" ht="15.75" thickBot="1">
      <c r="B122" s="15" t="s">
        <v>111</v>
      </c>
      <c r="C122" s="123">
        <v>0</v>
      </c>
      <c r="D122" s="124">
        <v>0</v>
      </c>
      <c r="E122" s="124">
        <v>0</v>
      </c>
      <c r="F122" s="124">
        <v>0</v>
      </c>
      <c r="G122" s="124">
        <v>0</v>
      </c>
      <c r="H122" s="124">
        <v>0</v>
      </c>
      <c r="I122" s="124">
        <v>0</v>
      </c>
      <c r="J122" s="124">
        <v>0</v>
      </c>
      <c r="K122" s="124">
        <v>0</v>
      </c>
      <c r="L122" s="124">
        <v>0</v>
      </c>
      <c r="M122" s="124">
        <v>48244.91</v>
      </c>
      <c r="N122" s="124">
        <v>286233.39999999997</v>
      </c>
      <c r="O122" s="124">
        <v>4178125.9077999997</v>
      </c>
      <c r="P122" s="124">
        <v>12645983.979899999</v>
      </c>
      <c r="Q122" s="124" t="s">
        <v>136</v>
      </c>
      <c r="R122" s="124">
        <v>93648616.780200005</v>
      </c>
      <c r="S122" s="124" t="s">
        <v>136</v>
      </c>
      <c r="T122" s="124">
        <v>145131545.78</v>
      </c>
      <c r="U122" s="124" t="s">
        <v>136</v>
      </c>
      <c r="V122" s="18" t="s">
        <v>136</v>
      </c>
    </row>
    <row r="124" spans="2:22" ht="26.25">
      <c r="B124" s="1" t="s">
        <v>146</v>
      </c>
    </row>
    <row r="125" spans="2:22" ht="27" thickBot="1">
      <c r="B125" s="1"/>
    </row>
    <row r="126" spans="2:22" ht="15.75" thickBot="1">
      <c r="C126" s="4" t="s">
        <v>67</v>
      </c>
      <c r="D126" s="5"/>
      <c r="E126" s="5"/>
      <c r="F126" s="5"/>
      <c r="G126" s="5"/>
      <c r="H126" s="5"/>
      <c r="I126" s="5"/>
      <c r="J126" s="5"/>
      <c r="K126" s="5"/>
      <c r="L126" s="5"/>
      <c r="M126" s="5"/>
      <c r="N126" s="5"/>
      <c r="O126" s="5"/>
      <c r="P126" s="5"/>
      <c r="Q126" s="5"/>
      <c r="R126" s="5"/>
      <c r="S126" s="5"/>
      <c r="T126" s="5"/>
      <c r="U126" s="5"/>
      <c r="V126" s="45"/>
    </row>
    <row r="127" spans="2:22" ht="15.75" thickBot="1">
      <c r="B127" s="7" t="s">
        <v>110</v>
      </c>
      <c r="C127" s="120" t="s">
        <v>11</v>
      </c>
      <c r="D127" s="121" t="s">
        <v>43</v>
      </c>
      <c r="E127" s="121" t="s">
        <v>44</v>
      </c>
      <c r="F127" s="121" t="s">
        <v>38</v>
      </c>
      <c r="G127" s="121" t="s">
        <v>40</v>
      </c>
      <c r="H127" s="121" t="s">
        <v>5</v>
      </c>
      <c r="I127" s="121" t="s">
        <v>41</v>
      </c>
      <c r="J127" s="121" t="s">
        <v>6</v>
      </c>
      <c r="K127" s="121" t="s">
        <v>7</v>
      </c>
      <c r="L127" s="121" t="s">
        <v>42</v>
      </c>
      <c r="M127" s="121" t="s">
        <v>14</v>
      </c>
      <c r="N127" s="121" t="s">
        <v>0</v>
      </c>
      <c r="O127" s="121" t="s">
        <v>17</v>
      </c>
      <c r="P127" s="121" t="s">
        <v>22</v>
      </c>
      <c r="Q127" s="121" t="s">
        <v>1</v>
      </c>
      <c r="R127" s="121" t="s">
        <v>21</v>
      </c>
      <c r="S127" s="121" t="s">
        <v>2</v>
      </c>
      <c r="T127" s="121" t="s">
        <v>18</v>
      </c>
      <c r="U127" s="121" t="s">
        <v>26</v>
      </c>
      <c r="V127" s="47" t="s">
        <v>36</v>
      </c>
    </row>
    <row r="128" spans="2:22">
      <c r="B128" s="11" t="s">
        <v>9</v>
      </c>
      <c r="C128" s="33">
        <v>0</v>
      </c>
      <c r="D128" s="35">
        <v>0</v>
      </c>
      <c r="E128" s="35">
        <v>0</v>
      </c>
      <c r="F128" s="35">
        <v>0</v>
      </c>
      <c r="G128" s="35">
        <v>0</v>
      </c>
      <c r="H128" s="35">
        <v>0</v>
      </c>
      <c r="I128" s="35">
        <v>0</v>
      </c>
      <c r="J128" s="35">
        <v>0</v>
      </c>
      <c r="K128" s="35">
        <v>0</v>
      </c>
      <c r="L128" s="35">
        <v>0</v>
      </c>
      <c r="M128" s="35">
        <v>0</v>
      </c>
      <c r="N128" s="35">
        <v>0</v>
      </c>
      <c r="O128" s="35">
        <v>0</v>
      </c>
      <c r="P128" s="35">
        <v>0</v>
      </c>
      <c r="Q128" s="35">
        <v>0</v>
      </c>
      <c r="R128" s="35" t="s">
        <v>136</v>
      </c>
      <c r="S128" s="35">
        <v>8039.57</v>
      </c>
      <c r="T128" s="35">
        <v>22547.9</v>
      </c>
      <c r="U128" s="35">
        <v>26941.29</v>
      </c>
      <c r="V128" s="32">
        <v>5258.5</v>
      </c>
    </row>
    <row r="129" spans="2:22">
      <c r="B129" s="11" t="s">
        <v>31</v>
      </c>
      <c r="C129" s="12">
        <v>0</v>
      </c>
      <c r="D129" s="13">
        <v>0</v>
      </c>
      <c r="E129" s="13">
        <v>0</v>
      </c>
      <c r="F129" s="13">
        <v>0</v>
      </c>
      <c r="G129" s="13">
        <v>0</v>
      </c>
      <c r="H129" s="13">
        <v>0</v>
      </c>
      <c r="I129" s="13">
        <v>0</v>
      </c>
      <c r="J129" s="13">
        <v>0</v>
      </c>
      <c r="K129" s="13">
        <v>0</v>
      </c>
      <c r="L129" s="13">
        <v>0</v>
      </c>
      <c r="M129" s="13">
        <v>0</v>
      </c>
      <c r="N129" s="13">
        <v>0</v>
      </c>
      <c r="O129" s="13">
        <v>0</v>
      </c>
      <c r="P129" s="13">
        <v>0</v>
      </c>
      <c r="Q129" s="13">
        <v>0</v>
      </c>
      <c r="R129" s="13">
        <v>0</v>
      </c>
      <c r="S129" s="13">
        <v>0</v>
      </c>
      <c r="T129" s="13">
        <v>0</v>
      </c>
      <c r="U129" s="13">
        <v>0</v>
      </c>
      <c r="V129" s="14">
        <v>0</v>
      </c>
    </row>
    <row r="130" spans="2:22">
      <c r="B130" s="11" t="s">
        <v>23</v>
      </c>
      <c r="C130" s="12">
        <v>0</v>
      </c>
      <c r="D130" s="13">
        <v>0</v>
      </c>
      <c r="E130" s="13">
        <v>0</v>
      </c>
      <c r="F130" s="13">
        <v>0</v>
      </c>
      <c r="G130" s="13">
        <v>0</v>
      </c>
      <c r="H130" s="13">
        <v>0</v>
      </c>
      <c r="I130" s="13">
        <v>0</v>
      </c>
      <c r="J130" s="13">
        <v>0</v>
      </c>
      <c r="K130" s="13">
        <v>0</v>
      </c>
      <c r="L130" s="13">
        <v>0</v>
      </c>
      <c r="M130" s="13">
        <v>0</v>
      </c>
      <c r="N130" s="13">
        <v>0</v>
      </c>
      <c r="O130" s="13">
        <v>0</v>
      </c>
      <c r="P130" s="13">
        <v>0</v>
      </c>
      <c r="Q130" s="13">
        <v>0</v>
      </c>
      <c r="R130" s="13">
        <v>19647.599999999999</v>
      </c>
      <c r="S130" s="13">
        <v>37143</v>
      </c>
      <c r="T130" s="13">
        <v>64706.9</v>
      </c>
      <c r="U130" s="13">
        <v>206126.36</v>
      </c>
      <c r="V130" s="14">
        <v>243455.29</v>
      </c>
    </row>
    <row r="131" spans="2:22">
      <c r="B131" s="11" t="s">
        <v>16</v>
      </c>
      <c r="C131" s="12">
        <v>0</v>
      </c>
      <c r="D131" s="13">
        <v>0</v>
      </c>
      <c r="E131" s="13">
        <v>0</v>
      </c>
      <c r="F131" s="13">
        <v>0</v>
      </c>
      <c r="G131" s="13">
        <v>0</v>
      </c>
      <c r="H131" s="13">
        <v>0</v>
      </c>
      <c r="I131" s="13">
        <v>0</v>
      </c>
      <c r="J131" s="13">
        <v>0</v>
      </c>
      <c r="K131" s="13">
        <v>0</v>
      </c>
      <c r="L131" s="13">
        <v>0</v>
      </c>
      <c r="M131" s="13">
        <v>0</v>
      </c>
      <c r="N131" s="13">
        <v>0</v>
      </c>
      <c r="O131" s="13">
        <v>0</v>
      </c>
      <c r="P131" s="13">
        <v>0</v>
      </c>
      <c r="Q131" s="13">
        <v>0</v>
      </c>
      <c r="R131" s="13">
        <v>0</v>
      </c>
      <c r="S131" s="13">
        <v>55451</v>
      </c>
      <c r="T131" s="13">
        <v>0</v>
      </c>
      <c r="U131" s="13">
        <v>169045</v>
      </c>
      <c r="V131" s="14">
        <v>0</v>
      </c>
    </row>
    <row r="132" spans="2:22">
      <c r="B132" s="11" t="s">
        <v>20</v>
      </c>
      <c r="C132" s="12">
        <v>0</v>
      </c>
      <c r="D132" s="13">
        <v>0</v>
      </c>
      <c r="E132" s="13">
        <v>0</v>
      </c>
      <c r="F132" s="13">
        <v>0</v>
      </c>
      <c r="G132" s="13">
        <v>0</v>
      </c>
      <c r="H132" s="13">
        <v>0</v>
      </c>
      <c r="I132" s="13">
        <v>0</v>
      </c>
      <c r="J132" s="13">
        <v>0</v>
      </c>
      <c r="K132" s="13">
        <v>0</v>
      </c>
      <c r="L132" s="13">
        <v>0</v>
      </c>
      <c r="M132" s="13">
        <v>0</v>
      </c>
      <c r="N132" s="13">
        <v>0</v>
      </c>
      <c r="O132" s="13">
        <v>0</v>
      </c>
      <c r="P132" s="13">
        <v>0</v>
      </c>
      <c r="Q132" s="13">
        <v>0</v>
      </c>
      <c r="R132" s="13">
        <v>0</v>
      </c>
      <c r="S132" s="13">
        <v>110109</v>
      </c>
      <c r="T132" s="13">
        <v>0</v>
      </c>
      <c r="U132" s="13">
        <v>333910</v>
      </c>
      <c r="V132" s="14">
        <v>76137</v>
      </c>
    </row>
    <row r="133" spans="2:22">
      <c r="B133" s="11" t="s">
        <v>4</v>
      </c>
      <c r="C133" s="12">
        <v>0</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4">
        <v>231729</v>
      </c>
    </row>
    <row r="134" spans="2:22">
      <c r="B134" s="11" t="s">
        <v>27</v>
      </c>
      <c r="C134" s="12">
        <v>0</v>
      </c>
      <c r="D134" s="13">
        <v>0</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4">
        <v>0</v>
      </c>
    </row>
    <row r="135" spans="2:22">
      <c r="B135" s="11" t="s">
        <v>33</v>
      </c>
      <c r="C135" s="12">
        <v>0</v>
      </c>
      <c r="D135" s="13">
        <v>0</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v>0</v>
      </c>
      <c r="U135" s="13">
        <v>0</v>
      </c>
      <c r="V135" s="14">
        <v>0</v>
      </c>
    </row>
    <row r="136" spans="2:22">
      <c r="B136" s="11" t="s">
        <v>13</v>
      </c>
      <c r="C136" s="12">
        <v>0</v>
      </c>
      <c r="D136" s="13">
        <v>0</v>
      </c>
      <c r="E136" s="13">
        <v>0</v>
      </c>
      <c r="F136" s="13">
        <v>0</v>
      </c>
      <c r="G136" s="13">
        <v>0</v>
      </c>
      <c r="H136" s="13">
        <v>0</v>
      </c>
      <c r="I136" s="13">
        <v>0</v>
      </c>
      <c r="J136" s="13">
        <v>0</v>
      </c>
      <c r="K136" s="13">
        <v>0</v>
      </c>
      <c r="L136" s="13">
        <v>0</v>
      </c>
      <c r="M136" s="13">
        <v>0</v>
      </c>
      <c r="N136" s="13">
        <v>0</v>
      </c>
      <c r="O136" s="13">
        <v>0</v>
      </c>
      <c r="P136" s="13">
        <v>0</v>
      </c>
      <c r="Q136" s="13">
        <v>0</v>
      </c>
      <c r="R136" s="13">
        <v>0</v>
      </c>
      <c r="S136" s="13">
        <v>0</v>
      </c>
      <c r="T136" s="13">
        <v>0</v>
      </c>
      <c r="U136" s="13">
        <v>0</v>
      </c>
      <c r="V136" s="14">
        <v>0</v>
      </c>
    </row>
    <row r="137" spans="2:22">
      <c r="B137" s="11" t="s">
        <v>45</v>
      </c>
      <c r="C137" s="12">
        <v>0</v>
      </c>
      <c r="D137" s="13">
        <v>0</v>
      </c>
      <c r="E137" s="13">
        <v>0</v>
      </c>
      <c r="F137" s="13">
        <v>0</v>
      </c>
      <c r="G137" s="13">
        <v>0</v>
      </c>
      <c r="H137" s="13">
        <v>0</v>
      </c>
      <c r="I137" s="13">
        <v>0</v>
      </c>
      <c r="J137" s="13">
        <v>0</v>
      </c>
      <c r="K137" s="13">
        <v>0</v>
      </c>
      <c r="L137" s="13">
        <v>0</v>
      </c>
      <c r="M137" s="13">
        <v>0</v>
      </c>
      <c r="N137" s="13">
        <v>0</v>
      </c>
      <c r="O137" s="13">
        <v>0</v>
      </c>
      <c r="P137" s="13">
        <v>0</v>
      </c>
      <c r="Q137" s="13">
        <v>0</v>
      </c>
      <c r="R137" s="13">
        <v>0</v>
      </c>
      <c r="S137" s="13">
        <v>0</v>
      </c>
      <c r="T137" s="13">
        <v>0</v>
      </c>
      <c r="U137" s="13">
        <v>0</v>
      </c>
      <c r="V137" s="14">
        <v>0</v>
      </c>
    </row>
    <row r="138" spans="2:22" ht="15.75" thickBot="1">
      <c r="B138" s="122" t="s">
        <v>46</v>
      </c>
      <c r="C138" s="34">
        <v>0</v>
      </c>
      <c r="D138" s="36">
        <v>0</v>
      </c>
      <c r="E138" s="36">
        <v>0</v>
      </c>
      <c r="F138" s="36">
        <v>0</v>
      </c>
      <c r="G138" s="36">
        <v>0</v>
      </c>
      <c r="H138" s="36">
        <v>0</v>
      </c>
      <c r="I138" s="36">
        <v>0</v>
      </c>
      <c r="J138" s="36">
        <v>0</v>
      </c>
      <c r="K138" s="36">
        <v>0</v>
      </c>
      <c r="L138" s="36">
        <v>0</v>
      </c>
      <c r="M138" s="36">
        <v>0</v>
      </c>
      <c r="N138" s="36">
        <v>0</v>
      </c>
      <c r="O138" s="36">
        <v>0</v>
      </c>
      <c r="P138" s="36">
        <v>0</v>
      </c>
      <c r="Q138" s="36">
        <v>0</v>
      </c>
      <c r="R138" s="36">
        <v>0</v>
      </c>
      <c r="S138" s="36">
        <v>0</v>
      </c>
      <c r="T138" s="36">
        <v>0</v>
      </c>
      <c r="U138" s="36">
        <v>0</v>
      </c>
      <c r="V138" s="46">
        <v>0</v>
      </c>
    </row>
    <row r="139" spans="2:22" ht="15.75" thickBot="1">
      <c r="B139" s="15" t="s">
        <v>111</v>
      </c>
      <c r="C139" s="16">
        <v>0</v>
      </c>
      <c r="D139" s="17">
        <v>0</v>
      </c>
      <c r="E139" s="17">
        <v>0</v>
      </c>
      <c r="F139" s="17">
        <v>0</v>
      </c>
      <c r="G139" s="17">
        <v>0</v>
      </c>
      <c r="H139" s="17">
        <v>0</v>
      </c>
      <c r="I139" s="17">
        <v>0</v>
      </c>
      <c r="J139" s="17">
        <v>0</v>
      </c>
      <c r="K139" s="17">
        <v>0</v>
      </c>
      <c r="L139" s="17">
        <v>0</v>
      </c>
      <c r="M139" s="17">
        <v>0</v>
      </c>
      <c r="N139" s="17">
        <v>0</v>
      </c>
      <c r="O139" s="17">
        <v>0</v>
      </c>
      <c r="P139" s="17">
        <v>0</v>
      </c>
      <c r="Q139" s="17">
        <v>0</v>
      </c>
      <c r="R139" s="124" t="s">
        <v>136</v>
      </c>
      <c r="S139" s="124">
        <v>210742.57</v>
      </c>
      <c r="T139" s="124" t="s">
        <v>136</v>
      </c>
      <c r="U139" s="124">
        <v>736022.65</v>
      </c>
      <c r="V139" s="127" t="s">
        <v>136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D210"/>
  <sheetViews>
    <sheetView showGridLines="0" zoomScale="80" zoomScaleNormal="80" workbookViewId="0">
      <selection activeCell="B2" sqref="B2"/>
    </sheetView>
  </sheetViews>
  <sheetFormatPr defaultColWidth="9.140625" defaultRowHeight="15"/>
  <cols>
    <col min="2" max="2" width="33.85546875" customWidth="1"/>
    <col min="3" max="21" width="15.85546875" customWidth="1"/>
    <col min="22" max="22" width="19.85546875" customWidth="1"/>
  </cols>
  <sheetData>
    <row r="1" spans="2:30" ht="26.25">
      <c r="B1" s="1" t="s">
        <v>147</v>
      </c>
      <c r="C1" s="1"/>
      <c r="D1" s="1"/>
      <c r="E1" s="2"/>
      <c r="F1" s="2"/>
      <c r="G1" s="2"/>
      <c r="H1" s="2"/>
      <c r="I1" s="2"/>
      <c r="J1" s="2"/>
      <c r="K1" s="2"/>
      <c r="L1" s="2"/>
      <c r="M1" s="2"/>
      <c r="N1" s="2"/>
    </row>
    <row r="2" spans="2:30" ht="18.75" customHeight="1" thickBot="1">
      <c r="B2" s="165" t="s">
        <v>148</v>
      </c>
      <c r="C2" s="164"/>
      <c r="D2" s="164"/>
      <c r="E2" s="164"/>
      <c r="F2" s="164"/>
      <c r="G2" s="164"/>
      <c r="H2" s="164"/>
      <c r="I2" s="164"/>
      <c r="J2" s="164"/>
      <c r="K2" s="164"/>
      <c r="L2" s="164"/>
      <c r="M2" s="164"/>
      <c r="N2" s="164"/>
    </row>
    <row r="3" spans="2:30" ht="18.75" customHeight="1" thickTop="1">
      <c r="B3" s="3"/>
      <c r="C3" s="3"/>
      <c r="D3" s="3"/>
      <c r="E3" s="3"/>
      <c r="F3" s="3"/>
      <c r="G3" s="3"/>
      <c r="H3" s="3"/>
      <c r="I3" s="3"/>
      <c r="J3" s="3"/>
      <c r="K3" s="3"/>
      <c r="L3" s="3"/>
      <c r="M3" s="3"/>
      <c r="N3" s="3"/>
    </row>
    <row r="4" spans="2:30" ht="26.25">
      <c r="B4" s="1" t="s">
        <v>149</v>
      </c>
    </row>
    <row r="5" spans="2:30" ht="27" thickBot="1">
      <c r="B5" s="1"/>
    </row>
    <row r="6" spans="2:30" ht="18.75" customHeight="1" thickBot="1">
      <c r="C6" s="4" t="s">
        <v>67</v>
      </c>
      <c r="D6" s="5"/>
      <c r="E6" s="5"/>
      <c r="F6" s="5"/>
      <c r="G6" s="5"/>
      <c r="H6" s="5"/>
      <c r="I6" s="5"/>
      <c r="J6" s="5"/>
      <c r="K6" s="5"/>
      <c r="L6" s="5"/>
      <c r="M6" s="5"/>
      <c r="N6" s="5"/>
      <c r="O6" s="5"/>
      <c r="P6" s="5"/>
      <c r="Q6" s="5"/>
      <c r="R6" s="5"/>
      <c r="S6" s="5"/>
      <c r="T6" s="5"/>
      <c r="U6" s="5"/>
      <c r="V6" s="45"/>
    </row>
    <row r="7" spans="2:30" ht="15.75" thickBot="1">
      <c r="B7" s="7" t="s">
        <v>126</v>
      </c>
      <c r="C7" s="120" t="s">
        <v>11</v>
      </c>
      <c r="D7" s="121" t="s">
        <v>43</v>
      </c>
      <c r="E7" s="121" t="s">
        <v>44</v>
      </c>
      <c r="F7" s="121" t="s">
        <v>38</v>
      </c>
      <c r="G7" s="121" t="s">
        <v>40</v>
      </c>
      <c r="H7" s="121" t="s">
        <v>5</v>
      </c>
      <c r="I7" s="121" t="s">
        <v>41</v>
      </c>
      <c r="J7" s="121" t="s">
        <v>6</v>
      </c>
      <c r="K7" s="121" t="s">
        <v>7</v>
      </c>
      <c r="L7" s="121" t="s">
        <v>42</v>
      </c>
      <c r="M7" s="121" t="s">
        <v>14</v>
      </c>
      <c r="N7" s="121" t="s">
        <v>0</v>
      </c>
      <c r="O7" s="121" t="s">
        <v>17</v>
      </c>
      <c r="P7" s="121" t="s">
        <v>22</v>
      </c>
      <c r="Q7" s="121" t="s">
        <v>1</v>
      </c>
      <c r="R7" s="121" t="s">
        <v>21</v>
      </c>
      <c r="S7" s="121" t="s">
        <v>2</v>
      </c>
      <c r="T7" s="121" t="s">
        <v>18</v>
      </c>
      <c r="U7" s="121" t="s">
        <v>26</v>
      </c>
      <c r="V7" s="47" t="s">
        <v>36</v>
      </c>
    </row>
    <row r="8" spans="2:30" ht="16.5">
      <c r="B8" s="11" t="s">
        <v>12</v>
      </c>
      <c r="C8" s="33">
        <v>338078893.26000011</v>
      </c>
      <c r="D8" s="35">
        <v>325501404.44999981</v>
      </c>
      <c r="E8" s="35">
        <v>474811687.55000013</v>
      </c>
      <c r="F8" s="35">
        <v>459863452.18849987</v>
      </c>
      <c r="G8" s="35">
        <v>494934883.90000021</v>
      </c>
      <c r="H8" s="35">
        <v>771738045.70000005</v>
      </c>
      <c r="I8" s="35">
        <v>596008140.17999983</v>
      </c>
      <c r="J8" s="35">
        <v>629178160.70999968</v>
      </c>
      <c r="K8" s="35">
        <v>462222741.54999977</v>
      </c>
      <c r="L8" s="35">
        <v>553290106.74000001</v>
      </c>
      <c r="M8" s="35">
        <v>729614062.08000028</v>
      </c>
      <c r="N8" s="35">
        <v>1291378525.3900001</v>
      </c>
      <c r="O8" s="35">
        <v>1640255498.5600014</v>
      </c>
      <c r="P8" s="35">
        <v>1257099466.1258996</v>
      </c>
      <c r="Q8" s="35">
        <v>1244631918.95</v>
      </c>
      <c r="R8" s="35">
        <v>1050279710.925</v>
      </c>
      <c r="S8" s="35">
        <v>1461069015.49</v>
      </c>
      <c r="T8" s="35">
        <v>1620545694.7599998</v>
      </c>
      <c r="U8" s="35">
        <v>1253697824.4300003</v>
      </c>
      <c r="V8" s="32">
        <v>1481300769.1200008</v>
      </c>
      <c r="Y8" s="137" t="str">
        <f>IF(X8="","",IF(X8=0,0,IF(AND(ISNUMBER(X8),X8&gt;=-5000,X8&lt;=5000),"#",X8)))</f>
        <v/>
      </c>
      <c r="Z8" s="137"/>
      <c r="AA8" s="137"/>
      <c r="AB8" s="137"/>
      <c r="AC8" s="137"/>
      <c r="AD8" s="137"/>
    </row>
    <row r="9" spans="2:30">
      <c r="B9" s="11" t="s">
        <v>34</v>
      </c>
      <c r="C9" s="12">
        <v>38002207.140000015</v>
      </c>
      <c r="D9" s="13">
        <v>63036526.869999975</v>
      </c>
      <c r="E9" s="13">
        <v>48401851.900000036</v>
      </c>
      <c r="F9" s="13">
        <v>70021176.847200036</v>
      </c>
      <c r="G9" s="13">
        <v>76718708.270000055</v>
      </c>
      <c r="H9" s="13">
        <v>105410614.86000004</v>
      </c>
      <c r="I9" s="13">
        <v>111478569.80999994</v>
      </c>
      <c r="J9" s="13">
        <v>113505734.10500011</v>
      </c>
      <c r="K9" s="13">
        <v>112546268.25000004</v>
      </c>
      <c r="L9" s="13">
        <v>108342229.08499992</v>
      </c>
      <c r="M9" s="13">
        <v>155472926.27999994</v>
      </c>
      <c r="N9" s="13">
        <v>146863435.44500002</v>
      </c>
      <c r="O9" s="13">
        <v>246513176.16499981</v>
      </c>
      <c r="P9" s="13">
        <v>217121725.95930019</v>
      </c>
      <c r="Q9" s="13">
        <v>157250299.19239989</v>
      </c>
      <c r="R9" s="13">
        <v>169113903.3350001</v>
      </c>
      <c r="S9" s="13">
        <v>197851444.48999992</v>
      </c>
      <c r="T9" s="13">
        <v>164547282.0999999</v>
      </c>
      <c r="U9" s="13">
        <v>158222746.69999996</v>
      </c>
      <c r="V9" s="14">
        <v>244055976.37999994</v>
      </c>
    </row>
    <row r="10" spans="2:30">
      <c r="B10" s="11" t="s">
        <v>50</v>
      </c>
      <c r="C10" s="12">
        <v>0</v>
      </c>
      <c r="D10" s="13">
        <v>0</v>
      </c>
      <c r="E10" s="13">
        <v>0</v>
      </c>
      <c r="F10" s="13">
        <v>0</v>
      </c>
      <c r="G10" s="13">
        <v>0</v>
      </c>
      <c r="H10" s="13">
        <v>0</v>
      </c>
      <c r="I10" s="13">
        <v>5948183.9400000004</v>
      </c>
      <c r="J10" s="13">
        <v>0</v>
      </c>
      <c r="K10" s="13">
        <v>0</v>
      </c>
      <c r="L10" s="13">
        <v>0</v>
      </c>
      <c r="M10" s="13">
        <v>0</v>
      </c>
      <c r="N10" s="13">
        <v>0</v>
      </c>
      <c r="O10" s="13">
        <v>380454.56</v>
      </c>
      <c r="P10" s="13">
        <v>38907.160000000003</v>
      </c>
      <c r="Q10" s="13">
        <v>431139.04</v>
      </c>
      <c r="R10" s="13">
        <v>101764.90999999999</v>
      </c>
      <c r="S10" s="13">
        <v>44954118.439999998</v>
      </c>
      <c r="T10" s="13">
        <v>49009097.239999995</v>
      </c>
      <c r="U10" s="13">
        <v>67806076.299999997</v>
      </c>
      <c r="V10" s="14">
        <v>43164215.350000001</v>
      </c>
    </row>
    <row r="11" spans="2:30">
      <c r="B11" s="11" t="s">
        <v>51</v>
      </c>
      <c r="C11" s="12">
        <v>0</v>
      </c>
      <c r="D11" s="13">
        <v>0</v>
      </c>
      <c r="E11" s="13">
        <v>0</v>
      </c>
      <c r="F11" s="13">
        <v>0</v>
      </c>
      <c r="G11" s="13">
        <v>0</v>
      </c>
      <c r="H11" s="13">
        <v>0</v>
      </c>
      <c r="I11" s="13">
        <v>0</v>
      </c>
      <c r="J11" s="13">
        <v>0</v>
      </c>
      <c r="K11" s="13">
        <v>0</v>
      </c>
      <c r="L11" s="13">
        <v>0</v>
      </c>
      <c r="M11" s="13">
        <v>0</v>
      </c>
      <c r="N11" s="13">
        <v>53639.89</v>
      </c>
      <c r="O11" s="13">
        <v>7382.34</v>
      </c>
      <c r="P11" s="13">
        <v>847122.88</v>
      </c>
      <c r="Q11" s="13">
        <v>163136.19</v>
      </c>
      <c r="R11" s="13">
        <v>331972.82000000007</v>
      </c>
      <c r="S11" s="13">
        <v>776636.58</v>
      </c>
      <c r="T11" s="13">
        <v>1035847.08</v>
      </c>
      <c r="U11" s="13">
        <v>17807674.84</v>
      </c>
      <c r="V11" s="14">
        <v>2808228.44</v>
      </c>
    </row>
    <row r="12" spans="2:30">
      <c r="B12" s="11" t="s">
        <v>39</v>
      </c>
      <c r="C12" s="12">
        <v>52289942.107999995</v>
      </c>
      <c r="D12" s="13">
        <v>87068189.719999924</v>
      </c>
      <c r="E12" s="13">
        <v>123323566.13100007</v>
      </c>
      <c r="F12" s="13">
        <v>79208857.636399999</v>
      </c>
      <c r="G12" s="13">
        <v>79217608.709000036</v>
      </c>
      <c r="H12" s="13">
        <v>119665155.06</v>
      </c>
      <c r="I12" s="13">
        <v>104802871.31199999</v>
      </c>
      <c r="J12" s="13">
        <v>97388168.286000088</v>
      </c>
      <c r="K12" s="13">
        <v>188850391.64399996</v>
      </c>
      <c r="L12" s="13">
        <v>93177661.838000029</v>
      </c>
      <c r="M12" s="13">
        <v>143370568.89200005</v>
      </c>
      <c r="N12" s="13">
        <v>248152254.63400021</v>
      </c>
      <c r="O12" s="13">
        <v>348365668.70000017</v>
      </c>
      <c r="P12" s="13">
        <v>330810519.50999999</v>
      </c>
      <c r="Q12" s="13">
        <v>123301269.63980004</v>
      </c>
      <c r="R12" s="13">
        <v>188904710.52600002</v>
      </c>
      <c r="S12" s="13">
        <v>351726033.38</v>
      </c>
      <c r="T12" s="13">
        <v>275306452.03999996</v>
      </c>
      <c r="U12" s="13">
        <v>227541434.44999999</v>
      </c>
      <c r="V12" s="14">
        <v>438362451.31000012</v>
      </c>
    </row>
    <row r="13" spans="2:30">
      <c r="B13" s="11" t="s">
        <v>8</v>
      </c>
      <c r="C13" s="12">
        <v>47596130.800000019</v>
      </c>
      <c r="D13" s="13">
        <v>51471254.24000001</v>
      </c>
      <c r="E13" s="13">
        <v>61505274.899999961</v>
      </c>
      <c r="F13" s="13">
        <v>73648117.696600005</v>
      </c>
      <c r="G13" s="13">
        <v>87584079.748699948</v>
      </c>
      <c r="H13" s="13">
        <v>115911184.92000014</v>
      </c>
      <c r="I13" s="13">
        <v>100356427.46999979</v>
      </c>
      <c r="J13" s="13">
        <v>126071508.0259001</v>
      </c>
      <c r="K13" s="13">
        <v>144212500.54629984</v>
      </c>
      <c r="L13" s="13">
        <v>132209042.60499987</v>
      </c>
      <c r="M13" s="13">
        <v>176193444.29500017</v>
      </c>
      <c r="N13" s="13">
        <v>208413736.18660012</v>
      </c>
      <c r="O13" s="13">
        <v>251550204.57880026</v>
      </c>
      <c r="P13" s="13">
        <v>171045342.60099971</v>
      </c>
      <c r="Q13" s="13">
        <v>203239547.1964995</v>
      </c>
      <c r="R13" s="13">
        <v>211774390.23499998</v>
      </c>
      <c r="S13" s="13">
        <v>291320289.06000006</v>
      </c>
      <c r="T13" s="13">
        <v>251546294.49999988</v>
      </c>
      <c r="U13" s="13">
        <v>233991053.59000003</v>
      </c>
      <c r="V13" s="14">
        <v>306044095.4000001</v>
      </c>
    </row>
    <row r="14" spans="2:30">
      <c r="B14" s="11" t="s">
        <v>3</v>
      </c>
      <c r="C14" s="12">
        <v>36417350.209999993</v>
      </c>
      <c r="D14" s="13">
        <v>52993627.760000005</v>
      </c>
      <c r="E14" s="13">
        <v>66095831.18</v>
      </c>
      <c r="F14" s="13">
        <v>99383567.878299922</v>
      </c>
      <c r="G14" s="13">
        <v>100166276.14439988</v>
      </c>
      <c r="H14" s="13">
        <v>117911109.87999992</v>
      </c>
      <c r="I14" s="13">
        <v>113194692.45999987</v>
      </c>
      <c r="J14" s="13">
        <v>121036677.88499999</v>
      </c>
      <c r="K14" s="13">
        <v>147339312.90950027</v>
      </c>
      <c r="L14" s="13">
        <v>187420740.67500019</v>
      </c>
      <c r="M14" s="13">
        <v>197128757.23829982</v>
      </c>
      <c r="N14" s="13">
        <v>176430189.88879985</v>
      </c>
      <c r="O14" s="13">
        <v>179397758.53000009</v>
      </c>
      <c r="P14" s="13">
        <v>153616580.68050018</v>
      </c>
      <c r="Q14" s="13">
        <v>193185018.63000008</v>
      </c>
      <c r="R14" s="13">
        <v>162530641.94499984</v>
      </c>
      <c r="S14" s="13">
        <v>143689721.29999992</v>
      </c>
      <c r="T14" s="13">
        <v>148557009.68999997</v>
      </c>
      <c r="U14" s="13">
        <v>135983126.77999994</v>
      </c>
      <c r="V14" s="14">
        <v>193167715.15999991</v>
      </c>
    </row>
    <row r="15" spans="2:30">
      <c r="B15" s="11" t="s">
        <v>30</v>
      </c>
      <c r="C15" s="12">
        <v>37253693.999999993</v>
      </c>
      <c r="D15" s="13">
        <v>45885825.25000003</v>
      </c>
      <c r="E15" s="13">
        <v>38347507.200000018</v>
      </c>
      <c r="F15" s="13">
        <v>67835626.096000001</v>
      </c>
      <c r="G15" s="13">
        <v>59165810.882100143</v>
      </c>
      <c r="H15" s="13">
        <v>66468639.719999991</v>
      </c>
      <c r="I15" s="13">
        <v>84732441.250000045</v>
      </c>
      <c r="J15" s="13">
        <v>88185142.770000085</v>
      </c>
      <c r="K15" s="13">
        <v>81820553.549999997</v>
      </c>
      <c r="L15" s="13">
        <v>107091384.06999999</v>
      </c>
      <c r="M15" s="13">
        <v>126981648.5686</v>
      </c>
      <c r="N15" s="13">
        <v>110625665.072</v>
      </c>
      <c r="O15" s="13">
        <v>131463970.58739984</v>
      </c>
      <c r="P15" s="13">
        <v>112959481.42000005</v>
      </c>
      <c r="Q15" s="13">
        <v>106855391.72500002</v>
      </c>
      <c r="R15" s="13">
        <v>88422063.486299977</v>
      </c>
      <c r="S15" s="13">
        <v>87121297.509999901</v>
      </c>
      <c r="T15" s="13">
        <v>83024167.37000002</v>
      </c>
      <c r="U15" s="13">
        <v>85867820.049999967</v>
      </c>
      <c r="V15" s="14">
        <v>116255086.77000003</v>
      </c>
    </row>
    <row r="16" spans="2:30">
      <c r="B16" s="11" t="s">
        <v>29</v>
      </c>
      <c r="C16" s="12">
        <v>14411093.73</v>
      </c>
      <c r="D16" s="13">
        <v>5475528.25</v>
      </c>
      <c r="E16" s="13">
        <v>12419976.450000003</v>
      </c>
      <c r="F16" s="13">
        <v>22203486.400000006</v>
      </c>
      <c r="G16" s="13">
        <v>28187455.544300005</v>
      </c>
      <c r="H16" s="13">
        <v>30372987.079999994</v>
      </c>
      <c r="I16" s="13">
        <v>53201867.939999998</v>
      </c>
      <c r="J16" s="13">
        <v>35189635.530000009</v>
      </c>
      <c r="K16" s="13">
        <v>36028309.330000021</v>
      </c>
      <c r="L16" s="13">
        <v>74448446.837000027</v>
      </c>
      <c r="M16" s="13">
        <v>55389968.319999993</v>
      </c>
      <c r="N16" s="13">
        <v>113892729.11500007</v>
      </c>
      <c r="O16" s="13">
        <v>106780443.34229994</v>
      </c>
      <c r="P16" s="13">
        <v>91502915.369899958</v>
      </c>
      <c r="Q16" s="13">
        <v>39324898.174900003</v>
      </c>
      <c r="R16" s="13">
        <v>109435757.73000002</v>
      </c>
      <c r="S16" s="13">
        <v>78906652.160000026</v>
      </c>
      <c r="T16" s="13">
        <v>78434452.479999989</v>
      </c>
      <c r="U16" s="13">
        <v>46995985.399999991</v>
      </c>
      <c r="V16" s="14">
        <v>110480341.60999997</v>
      </c>
    </row>
    <row r="17" spans="2:22">
      <c r="B17" s="11" t="s">
        <v>32</v>
      </c>
      <c r="C17" s="12">
        <v>25068581.080000002</v>
      </c>
      <c r="D17" s="13">
        <v>18397486.450000003</v>
      </c>
      <c r="E17" s="13">
        <v>17380368.380000003</v>
      </c>
      <c r="F17" s="13">
        <v>35286263.785699986</v>
      </c>
      <c r="G17" s="13">
        <v>36528827.576800004</v>
      </c>
      <c r="H17" s="13">
        <v>61016241.390000105</v>
      </c>
      <c r="I17" s="13">
        <v>41903036.530000001</v>
      </c>
      <c r="J17" s="13">
        <v>68883476.080000013</v>
      </c>
      <c r="K17" s="13">
        <v>32555299.339999985</v>
      </c>
      <c r="L17" s="13">
        <v>42781760.279999964</v>
      </c>
      <c r="M17" s="13">
        <v>50095518.053300038</v>
      </c>
      <c r="N17" s="13">
        <v>90812305.888000116</v>
      </c>
      <c r="O17" s="13">
        <v>65554583.934999958</v>
      </c>
      <c r="P17" s="13">
        <v>40656874.9582</v>
      </c>
      <c r="Q17" s="13">
        <v>48747617.160300024</v>
      </c>
      <c r="R17" s="13">
        <v>38486790.409999989</v>
      </c>
      <c r="S17" s="13">
        <v>43214178.879999951</v>
      </c>
      <c r="T17" s="13">
        <v>43702781.819999978</v>
      </c>
      <c r="U17" s="13">
        <v>55570154.709999993</v>
      </c>
      <c r="V17" s="14">
        <v>81658207.280000016</v>
      </c>
    </row>
    <row r="18" spans="2:22">
      <c r="B18" s="11" t="s">
        <v>10</v>
      </c>
      <c r="C18" s="12">
        <v>14521391.809999995</v>
      </c>
      <c r="D18" s="13">
        <v>16987353.139999993</v>
      </c>
      <c r="E18" s="13">
        <v>17390625.159999993</v>
      </c>
      <c r="F18" s="13">
        <v>30029963.687400002</v>
      </c>
      <c r="G18" s="13">
        <v>22057331.329999994</v>
      </c>
      <c r="H18" s="13">
        <v>31182211.900000006</v>
      </c>
      <c r="I18" s="13">
        <v>21958200.625999991</v>
      </c>
      <c r="J18" s="13">
        <v>27815086.520000011</v>
      </c>
      <c r="K18" s="13">
        <v>35293011.620000012</v>
      </c>
      <c r="L18" s="13">
        <v>67376534.62500006</v>
      </c>
      <c r="M18" s="13">
        <v>50840514.530000009</v>
      </c>
      <c r="N18" s="13">
        <v>79273984.89000012</v>
      </c>
      <c r="O18" s="13">
        <v>70013346.100000054</v>
      </c>
      <c r="P18" s="13">
        <v>51138817.77290006</v>
      </c>
      <c r="Q18" s="13">
        <v>72237975.510000065</v>
      </c>
      <c r="R18" s="13">
        <v>60273601.536699988</v>
      </c>
      <c r="S18" s="13">
        <v>58388010.590000026</v>
      </c>
      <c r="T18" s="13">
        <v>70556043.690000057</v>
      </c>
      <c r="U18" s="13">
        <v>59445057.340000004</v>
      </c>
      <c r="V18" s="14">
        <v>73158268.850000009</v>
      </c>
    </row>
    <row r="19" spans="2:22">
      <c r="B19" s="11" t="s">
        <v>37</v>
      </c>
      <c r="C19" s="12">
        <v>4508985.4000000004</v>
      </c>
      <c r="D19" s="13">
        <v>16051604.43</v>
      </c>
      <c r="E19" s="13">
        <v>7013006.6300000018</v>
      </c>
      <c r="F19" s="13">
        <v>13418440.660000008</v>
      </c>
      <c r="G19" s="13">
        <v>17291548.919599999</v>
      </c>
      <c r="H19" s="13">
        <v>12797253.560000001</v>
      </c>
      <c r="I19" s="13">
        <v>11081850.410000004</v>
      </c>
      <c r="J19" s="13">
        <v>24952218.549999993</v>
      </c>
      <c r="K19" s="13">
        <v>36526888.665000036</v>
      </c>
      <c r="L19" s="13">
        <v>19373564.010000005</v>
      </c>
      <c r="M19" s="13">
        <v>34617902.099999994</v>
      </c>
      <c r="N19" s="13">
        <v>67383956.387900025</v>
      </c>
      <c r="O19" s="13">
        <v>91949070.122000024</v>
      </c>
      <c r="P19" s="13">
        <v>48740689.778200015</v>
      </c>
      <c r="Q19" s="13">
        <v>65177278.48999998</v>
      </c>
      <c r="R19" s="13">
        <v>80220525.040000007</v>
      </c>
      <c r="S19" s="13">
        <v>52081020.570000038</v>
      </c>
      <c r="T19" s="13">
        <v>78354731.580000043</v>
      </c>
      <c r="U19" s="13">
        <v>45570831.100000031</v>
      </c>
      <c r="V19" s="14">
        <v>80778740.259999961</v>
      </c>
    </row>
    <row r="20" spans="2:22">
      <c r="B20" s="11" t="s">
        <v>35</v>
      </c>
      <c r="C20" s="12">
        <v>3204554.6799999997</v>
      </c>
      <c r="D20" s="13">
        <v>2003170.6100000003</v>
      </c>
      <c r="E20" s="13">
        <v>6921811.6499999994</v>
      </c>
      <c r="F20" s="13">
        <v>11956096.619999999</v>
      </c>
      <c r="G20" s="13">
        <v>33693622.869999997</v>
      </c>
      <c r="H20" s="13">
        <v>16069859.319999993</v>
      </c>
      <c r="I20" s="13">
        <v>22752896.629999999</v>
      </c>
      <c r="J20" s="13">
        <v>35336536.030000016</v>
      </c>
      <c r="K20" s="13">
        <v>19740489.560000002</v>
      </c>
      <c r="L20" s="13">
        <v>22174678.590000004</v>
      </c>
      <c r="M20" s="13">
        <v>48136738.135000005</v>
      </c>
      <c r="N20" s="13">
        <v>47107530.640000008</v>
      </c>
      <c r="O20" s="13">
        <v>41149167.914099991</v>
      </c>
      <c r="P20" s="13">
        <v>28287934.708799995</v>
      </c>
      <c r="Q20" s="13">
        <v>23075649.09</v>
      </c>
      <c r="R20" s="13">
        <v>31413928.459999997</v>
      </c>
      <c r="S20" s="13">
        <v>30578366.890000008</v>
      </c>
      <c r="T20" s="13">
        <v>44011763.830000006</v>
      </c>
      <c r="U20" s="13">
        <v>24247294.660000004</v>
      </c>
      <c r="V20" s="14">
        <v>18052779.330000002</v>
      </c>
    </row>
    <row r="21" spans="2:22">
      <c r="B21" s="11" t="s">
        <v>28</v>
      </c>
      <c r="C21" s="12">
        <v>6849050.9900000002</v>
      </c>
      <c r="D21" s="13">
        <v>11787267.229999999</v>
      </c>
      <c r="E21" s="13">
        <v>9460191.8100000005</v>
      </c>
      <c r="F21" s="13">
        <v>10151968.490199996</v>
      </c>
      <c r="G21" s="13">
        <v>16822355.819999997</v>
      </c>
      <c r="H21" s="13">
        <v>30733374.29999999</v>
      </c>
      <c r="I21" s="13">
        <v>15905632.539999986</v>
      </c>
      <c r="J21" s="13">
        <v>21200034.920000002</v>
      </c>
      <c r="K21" s="13">
        <v>14024444.749999998</v>
      </c>
      <c r="L21" s="13">
        <v>23502432.820000008</v>
      </c>
      <c r="M21" s="13">
        <v>23708264.644999992</v>
      </c>
      <c r="N21" s="13">
        <v>37124120.182999991</v>
      </c>
      <c r="O21" s="13">
        <v>46991580.725999989</v>
      </c>
      <c r="P21" s="13">
        <v>46053556.810000002</v>
      </c>
      <c r="Q21" s="13">
        <v>33202879.309999991</v>
      </c>
      <c r="R21" s="13">
        <v>37154757.549999975</v>
      </c>
      <c r="S21" s="13">
        <v>44126700.079999998</v>
      </c>
      <c r="T21" s="13">
        <v>47187892.450000003</v>
      </c>
      <c r="U21" s="13">
        <v>56644091.86999999</v>
      </c>
      <c r="V21" s="14">
        <v>50384862.450000003</v>
      </c>
    </row>
    <row r="22" spans="2:22">
      <c r="B22" s="11" t="s">
        <v>19</v>
      </c>
      <c r="C22" s="12">
        <v>6307155.1800000006</v>
      </c>
      <c r="D22" s="13">
        <v>6404905.2899999991</v>
      </c>
      <c r="E22" s="13">
        <v>11566129.77</v>
      </c>
      <c r="F22" s="13">
        <v>8393311.7127999999</v>
      </c>
      <c r="G22" s="13">
        <v>11605755.550599998</v>
      </c>
      <c r="H22" s="13">
        <v>19455210.020000014</v>
      </c>
      <c r="I22" s="13">
        <v>16940487.539999992</v>
      </c>
      <c r="J22" s="13">
        <v>16598419.41</v>
      </c>
      <c r="K22" s="13">
        <v>18146080.75</v>
      </c>
      <c r="L22" s="13">
        <v>15634093.379999988</v>
      </c>
      <c r="M22" s="13">
        <v>27364984.970000017</v>
      </c>
      <c r="N22" s="13">
        <v>32578244.187999975</v>
      </c>
      <c r="O22" s="13">
        <v>29163344.349999998</v>
      </c>
      <c r="P22" s="13">
        <v>40532411.339499988</v>
      </c>
      <c r="Q22" s="13">
        <v>39322597.514899977</v>
      </c>
      <c r="R22" s="13">
        <v>48680947.11999999</v>
      </c>
      <c r="S22" s="13">
        <v>54635951.740000024</v>
      </c>
      <c r="T22" s="13">
        <v>53482080.350000009</v>
      </c>
      <c r="U22" s="13">
        <v>27333087.630000003</v>
      </c>
      <c r="V22" s="14">
        <v>62909723.490000002</v>
      </c>
    </row>
    <row r="23" spans="2:22">
      <c r="B23" s="11" t="s">
        <v>47</v>
      </c>
      <c r="C23" s="12">
        <v>5940096.1000000015</v>
      </c>
      <c r="D23" s="13">
        <v>5435095.9300000025</v>
      </c>
      <c r="E23" s="13">
        <v>19906288.150000006</v>
      </c>
      <c r="F23" s="13">
        <v>12381719.603799999</v>
      </c>
      <c r="G23" s="13">
        <v>7801129.2366000032</v>
      </c>
      <c r="H23" s="13">
        <v>15907228.060000004</v>
      </c>
      <c r="I23" s="13">
        <v>20565794.519999988</v>
      </c>
      <c r="J23" s="13">
        <v>9089473.479999993</v>
      </c>
      <c r="K23" s="13">
        <v>13011654.370000005</v>
      </c>
      <c r="L23" s="13">
        <v>32339382.310000006</v>
      </c>
      <c r="M23" s="13">
        <v>22296744.139999989</v>
      </c>
      <c r="N23" s="13">
        <v>29135771.939999994</v>
      </c>
      <c r="O23" s="13">
        <v>31182782.56640001</v>
      </c>
      <c r="P23" s="13">
        <v>22907946.500000004</v>
      </c>
      <c r="Q23" s="13">
        <v>52494863.130000032</v>
      </c>
      <c r="R23" s="13">
        <v>21565770.319999997</v>
      </c>
      <c r="S23" s="13">
        <v>41105780.440000027</v>
      </c>
      <c r="T23" s="13">
        <v>24279263.59</v>
      </c>
      <c r="U23" s="13">
        <v>21705297.719999999</v>
      </c>
      <c r="V23" s="14">
        <v>49197002.249999993</v>
      </c>
    </row>
    <row r="24" spans="2:22">
      <c r="B24" s="11" t="s">
        <v>48</v>
      </c>
      <c r="C24" s="12">
        <v>1159988.7500000002</v>
      </c>
      <c r="D24" s="13">
        <v>2929959.9899999998</v>
      </c>
      <c r="E24" s="13">
        <v>1637517.55</v>
      </c>
      <c r="F24" s="13">
        <v>2554570.9261000003</v>
      </c>
      <c r="G24" s="13">
        <v>8019540.9187000031</v>
      </c>
      <c r="H24" s="13">
        <v>5749760.7199999988</v>
      </c>
      <c r="I24" s="13">
        <v>7789031.8999999994</v>
      </c>
      <c r="J24" s="13">
        <v>5853129.2000000002</v>
      </c>
      <c r="K24" s="13">
        <v>13128649.764999997</v>
      </c>
      <c r="L24" s="13">
        <v>25255783.280000005</v>
      </c>
      <c r="M24" s="13">
        <v>17318247.195000004</v>
      </c>
      <c r="N24" s="13">
        <v>13347075.231699994</v>
      </c>
      <c r="O24" s="13">
        <v>28659089.699999999</v>
      </c>
      <c r="P24" s="13">
        <v>21962945.896699999</v>
      </c>
      <c r="Q24" s="13">
        <v>12357580.290000005</v>
      </c>
      <c r="R24" s="13">
        <v>26670003.649999995</v>
      </c>
      <c r="S24" s="13">
        <v>50940540.219999999</v>
      </c>
      <c r="T24" s="13">
        <v>14541011.689999999</v>
      </c>
      <c r="U24" s="13">
        <v>19593929.360000003</v>
      </c>
      <c r="V24" s="14">
        <v>51053436.279999994</v>
      </c>
    </row>
    <row r="25" spans="2:22">
      <c r="B25" s="11" t="s">
        <v>24</v>
      </c>
      <c r="C25" s="12">
        <v>1704907.7000000002</v>
      </c>
      <c r="D25" s="13">
        <v>9537105.700000003</v>
      </c>
      <c r="E25" s="13">
        <v>7416737.4399999985</v>
      </c>
      <c r="F25" s="13">
        <v>10802014.190000003</v>
      </c>
      <c r="G25" s="13">
        <v>11587664.573799999</v>
      </c>
      <c r="H25" s="13">
        <v>11207891.779999997</v>
      </c>
      <c r="I25" s="13">
        <v>12391788.140000001</v>
      </c>
      <c r="J25" s="13">
        <v>20172728.939999994</v>
      </c>
      <c r="K25" s="13">
        <v>9138611.8300000038</v>
      </c>
      <c r="L25" s="13">
        <v>12885782.020000005</v>
      </c>
      <c r="M25" s="13">
        <v>25988087.799999993</v>
      </c>
      <c r="N25" s="13">
        <v>19692002.76580001</v>
      </c>
      <c r="O25" s="13">
        <v>38612224.238499992</v>
      </c>
      <c r="P25" s="13">
        <v>29900518.545600008</v>
      </c>
      <c r="Q25" s="13">
        <v>27172355.350000013</v>
      </c>
      <c r="R25" s="13">
        <v>28148834.149999999</v>
      </c>
      <c r="S25" s="13">
        <v>32315855.45999999</v>
      </c>
      <c r="T25" s="13">
        <v>32449976.700000003</v>
      </c>
      <c r="U25" s="13">
        <v>41243483.530000001</v>
      </c>
      <c r="V25" s="14">
        <v>31454258.239999983</v>
      </c>
    </row>
    <row r="26" spans="2:22">
      <c r="B26" s="11" t="s">
        <v>25</v>
      </c>
      <c r="C26" s="12">
        <v>7575188.9699999997</v>
      </c>
      <c r="D26" s="13">
        <v>6832903.7899999991</v>
      </c>
      <c r="E26" s="13">
        <v>4585263.1899999985</v>
      </c>
      <c r="F26" s="13">
        <v>8733998.5800000019</v>
      </c>
      <c r="G26" s="13">
        <v>8155502.0099999988</v>
      </c>
      <c r="H26" s="13">
        <v>11465630.749999994</v>
      </c>
      <c r="I26" s="13">
        <v>10904945.109999996</v>
      </c>
      <c r="J26" s="13">
        <v>11613655.950000007</v>
      </c>
      <c r="K26" s="13">
        <v>14840393.580000002</v>
      </c>
      <c r="L26" s="13">
        <v>14273563.443300001</v>
      </c>
      <c r="M26" s="13">
        <v>19717337.767000012</v>
      </c>
      <c r="N26" s="13">
        <v>27280435.999999993</v>
      </c>
      <c r="O26" s="13">
        <v>24961836.779999983</v>
      </c>
      <c r="P26" s="13">
        <v>25163911.863300007</v>
      </c>
      <c r="Q26" s="13">
        <v>33994746.39980001</v>
      </c>
      <c r="R26" s="13">
        <v>29576768.109999999</v>
      </c>
      <c r="S26" s="13">
        <v>26418045.109999996</v>
      </c>
      <c r="T26" s="13">
        <v>26678701.070000015</v>
      </c>
      <c r="U26" s="13">
        <v>22627304.959999986</v>
      </c>
      <c r="V26" s="14">
        <v>23357532.610000007</v>
      </c>
    </row>
    <row r="27" spans="2:22" ht="15.75" thickBot="1">
      <c r="B27" s="11" t="s">
        <v>15</v>
      </c>
      <c r="C27" s="34">
        <v>51862697.050000116</v>
      </c>
      <c r="D27" s="36">
        <v>69299699.849400029</v>
      </c>
      <c r="E27" s="36">
        <v>84917712.159999996</v>
      </c>
      <c r="F27" s="36">
        <v>112187472.62879996</v>
      </c>
      <c r="G27" s="36">
        <v>132920752.56499988</v>
      </c>
      <c r="H27" s="36">
        <v>131065712.81329994</v>
      </c>
      <c r="I27" s="36">
        <v>130821152.27000004</v>
      </c>
      <c r="J27" s="36">
        <v>148820113.41000003</v>
      </c>
      <c r="K27" s="36">
        <v>141354607.31999999</v>
      </c>
      <c r="L27" s="36">
        <v>243422899.50000063</v>
      </c>
      <c r="M27" s="36">
        <v>225707697.36500037</v>
      </c>
      <c r="N27" s="36">
        <v>324323454.35769975</v>
      </c>
      <c r="O27" s="36">
        <v>304930708.78849918</v>
      </c>
      <c r="P27" s="36">
        <v>292499736.90669972</v>
      </c>
      <c r="Q27" s="36">
        <v>312775342.85570014</v>
      </c>
      <c r="R27" s="36">
        <v>401788496.23019916</v>
      </c>
      <c r="S27" s="36">
        <v>433101642.96999919</v>
      </c>
      <c r="T27" s="36">
        <v>493912189.94000036</v>
      </c>
      <c r="U27" s="36">
        <v>403658734.88000059</v>
      </c>
      <c r="V27" s="46">
        <v>599202939.34999979</v>
      </c>
    </row>
    <row r="28" spans="2:22" ht="15.75" thickBot="1">
      <c r="B28" s="15" t="s">
        <v>111</v>
      </c>
      <c r="C28" s="123">
        <v>692751908.95800006</v>
      </c>
      <c r="D28" s="124">
        <v>797098908.94939971</v>
      </c>
      <c r="E28" s="124">
        <v>1013101347.2010001</v>
      </c>
      <c r="F28" s="124">
        <v>1128060105.6278</v>
      </c>
      <c r="G28" s="124">
        <v>1232458854.5696003</v>
      </c>
      <c r="H28" s="124">
        <v>1674128111.8332999</v>
      </c>
      <c r="I28" s="124">
        <v>1482738010.5779998</v>
      </c>
      <c r="J28" s="124">
        <v>1600889899.8019001</v>
      </c>
      <c r="K28" s="124">
        <v>1520780209.3297997</v>
      </c>
      <c r="L28" s="124">
        <v>1775000086.1083004</v>
      </c>
      <c r="M28" s="124">
        <v>2129943412.3742003</v>
      </c>
      <c r="N28" s="124">
        <v>3063869058.0935011</v>
      </c>
      <c r="O28" s="124">
        <v>3677882292.5840011</v>
      </c>
      <c r="P28" s="124">
        <v>2982887406.786499</v>
      </c>
      <c r="Q28" s="124">
        <v>2788941503.8392997</v>
      </c>
      <c r="R28" s="124">
        <v>2784875338.4892001</v>
      </c>
      <c r="S28" s="124">
        <v>3524321301.3599992</v>
      </c>
      <c r="T28" s="124">
        <v>3601162733.9699998</v>
      </c>
      <c r="U28" s="124">
        <v>3005553010.3000011</v>
      </c>
      <c r="V28" s="127">
        <v>4056846629.9300003</v>
      </c>
    </row>
    <row r="29" spans="2:22" ht="18">
      <c r="B29" s="3"/>
      <c r="C29" s="3"/>
      <c r="D29" s="3"/>
      <c r="E29" s="3"/>
      <c r="F29" s="3"/>
      <c r="G29" s="3"/>
      <c r="H29" s="3"/>
      <c r="I29" s="3"/>
      <c r="J29" s="3"/>
      <c r="K29" s="3"/>
      <c r="L29" s="3"/>
      <c r="M29" s="3"/>
      <c r="N29" s="3"/>
    </row>
    <row r="30" spans="2:22" ht="26.25">
      <c r="B30" s="1" t="s">
        <v>150</v>
      </c>
    </row>
    <row r="31" spans="2:22" ht="27" thickBot="1">
      <c r="B31" s="1"/>
    </row>
    <row r="32" spans="2:22" ht="15.75" thickBot="1">
      <c r="C32" s="4" t="s">
        <v>67</v>
      </c>
      <c r="D32" s="5"/>
      <c r="E32" s="5"/>
      <c r="F32" s="5"/>
      <c r="G32" s="5"/>
      <c r="H32" s="5"/>
      <c r="I32" s="5"/>
      <c r="J32" s="5"/>
      <c r="K32" s="5"/>
      <c r="L32" s="5"/>
      <c r="M32" s="5"/>
      <c r="N32" s="5"/>
      <c r="O32" s="5"/>
      <c r="P32" s="5"/>
      <c r="Q32" s="5"/>
      <c r="R32" s="5"/>
      <c r="S32" s="5"/>
      <c r="T32" s="5"/>
      <c r="U32" s="5"/>
      <c r="V32" s="45"/>
    </row>
    <row r="33" spans="2:22" ht="15.75" thickBot="1">
      <c r="B33" s="7" t="s">
        <v>126</v>
      </c>
      <c r="C33" s="120" t="s">
        <v>11</v>
      </c>
      <c r="D33" s="121" t="s">
        <v>43</v>
      </c>
      <c r="E33" s="121" t="s">
        <v>44</v>
      </c>
      <c r="F33" s="121" t="s">
        <v>38</v>
      </c>
      <c r="G33" s="121" t="s">
        <v>40</v>
      </c>
      <c r="H33" s="121" t="s">
        <v>5</v>
      </c>
      <c r="I33" s="121" t="s">
        <v>41</v>
      </c>
      <c r="J33" s="121" t="s">
        <v>6</v>
      </c>
      <c r="K33" s="121" t="s">
        <v>7</v>
      </c>
      <c r="L33" s="121" t="s">
        <v>42</v>
      </c>
      <c r="M33" s="121" t="s">
        <v>14</v>
      </c>
      <c r="N33" s="121" t="s">
        <v>0</v>
      </c>
      <c r="O33" s="121" t="s">
        <v>17</v>
      </c>
      <c r="P33" s="121" t="s">
        <v>22</v>
      </c>
      <c r="Q33" s="121" t="s">
        <v>1</v>
      </c>
      <c r="R33" s="121" t="s">
        <v>21</v>
      </c>
      <c r="S33" s="121" t="s">
        <v>2</v>
      </c>
      <c r="T33" s="121" t="s">
        <v>18</v>
      </c>
      <c r="U33" s="121" t="s">
        <v>26</v>
      </c>
      <c r="V33" s="47" t="s">
        <v>36</v>
      </c>
    </row>
    <row r="34" spans="2:22">
      <c r="B34" s="11" t="s">
        <v>12</v>
      </c>
      <c r="C34" s="33">
        <v>172570727.92999995</v>
      </c>
      <c r="D34" s="35">
        <v>163411104.60000005</v>
      </c>
      <c r="E34" s="35">
        <v>276971512.68000001</v>
      </c>
      <c r="F34" s="35">
        <v>275883656.07849991</v>
      </c>
      <c r="G34" s="35">
        <v>358118263.36999995</v>
      </c>
      <c r="H34" s="35">
        <v>590734000.53000009</v>
      </c>
      <c r="I34" s="35">
        <v>443065224.61999995</v>
      </c>
      <c r="J34" s="35">
        <v>567308862.67999971</v>
      </c>
      <c r="K34" s="35">
        <v>393352187.63999981</v>
      </c>
      <c r="L34" s="35">
        <v>526539042.96999997</v>
      </c>
      <c r="M34" s="35">
        <v>661949261.02000034</v>
      </c>
      <c r="N34" s="35">
        <v>1187479748.8300002</v>
      </c>
      <c r="O34" s="35">
        <v>1525845596.8200011</v>
      </c>
      <c r="P34" s="35">
        <v>1212764907.7958996</v>
      </c>
      <c r="Q34" s="35">
        <v>1237552806.4499998</v>
      </c>
      <c r="R34" s="35">
        <v>1030576820.175</v>
      </c>
      <c r="S34" s="35">
        <v>1402872164.27</v>
      </c>
      <c r="T34" s="35">
        <v>1595211714.1099997</v>
      </c>
      <c r="U34" s="35">
        <v>1234433679.4300003</v>
      </c>
      <c r="V34" s="32">
        <v>1437396922.4700007</v>
      </c>
    </row>
    <row r="35" spans="2:22">
      <c r="B35" s="11" t="s">
        <v>34</v>
      </c>
      <c r="C35" s="12">
        <v>34196787.220000014</v>
      </c>
      <c r="D35" s="13">
        <v>46051287.180000007</v>
      </c>
      <c r="E35" s="13">
        <v>37889745.310000002</v>
      </c>
      <c r="F35" s="13">
        <v>61783846.417199969</v>
      </c>
      <c r="G35" s="13">
        <v>63570827.750000045</v>
      </c>
      <c r="H35" s="13">
        <v>100355468.13000016</v>
      </c>
      <c r="I35" s="13">
        <v>79926414.470000029</v>
      </c>
      <c r="J35" s="13">
        <v>103421831.09500012</v>
      </c>
      <c r="K35" s="13">
        <v>104778854.10000004</v>
      </c>
      <c r="L35" s="13">
        <v>104041712.54499996</v>
      </c>
      <c r="M35" s="13">
        <v>133496511.67000006</v>
      </c>
      <c r="N35" s="13">
        <v>141961416.54499996</v>
      </c>
      <c r="O35" s="13">
        <v>246086630.31499979</v>
      </c>
      <c r="P35" s="13">
        <v>216742488.05930018</v>
      </c>
      <c r="Q35" s="13">
        <v>157242480.29239985</v>
      </c>
      <c r="R35" s="13">
        <v>169036030.8350001</v>
      </c>
      <c r="S35" s="13">
        <v>184922354.89999995</v>
      </c>
      <c r="T35" s="13">
        <v>164421137.0999999</v>
      </c>
      <c r="U35" s="13">
        <v>157672762.02999997</v>
      </c>
      <c r="V35" s="14">
        <v>243932415.27999994</v>
      </c>
    </row>
    <row r="36" spans="2:22">
      <c r="B36" s="11" t="s">
        <v>50</v>
      </c>
      <c r="C36" s="12">
        <v>0</v>
      </c>
      <c r="D36" s="13">
        <v>0</v>
      </c>
      <c r="E36" s="13">
        <v>0</v>
      </c>
      <c r="F36" s="13">
        <v>0</v>
      </c>
      <c r="G36" s="13">
        <v>0</v>
      </c>
      <c r="H36" s="13">
        <v>0</v>
      </c>
      <c r="I36" s="13">
        <v>5948183.9400000004</v>
      </c>
      <c r="J36" s="13">
        <v>0</v>
      </c>
      <c r="K36" s="13">
        <v>0</v>
      </c>
      <c r="L36" s="13">
        <v>0</v>
      </c>
      <c r="M36" s="13">
        <v>0</v>
      </c>
      <c r="N36" s="13">
        <v>0</v>
      </c>
      <c r="O36" s="13">
        <v>380454.56</v>
      </c>
      <c r="P36" s="13">
        <v>38907.160000000003</v>
      </c>
      <c r="Q36" s="13">
        <v>431139.04</v>
      </c>
      <c r="R36" s="13">
        <v>101764.90999999999</v>
      </c>
      <c r="S36" s="13">
        <v>44954118.439999998</v>
      </c>
      <c r="T36" s="13">
        <v>49009097.239999995</v>
      </c>
      <c r="U36" s="13">
        <v>67806076.299999997</v>
      </c>
      <c r="V36" s="14">
        <v>43164215.350000001</v>
      </c>
    </row>
    <row r="37" spans="2:22">
      <c r="B37" s="11" t="s">
        <v>51</v>
      </c>
      <c r="C37" s="12">
        <v>0</v>
      </c>
      <c r="D37" s="13">
        <v>0</v>
      </c>
      <c r="E37" s="13">
        <v>0</v>
      </c>
      <c r="F37" s="13">
        <v>0</v>
      </c>
      <c r="G37" s="13">
        <v>0</v>
      </c>
      <c r="H37" s="13">
        <v>0</v>
      </c>
      <c r="I37" s="13">
        <v>0</v>
      </c>
      <c r="J37" s="13">
        <v>0</v>
      </c>
      <c r="K37" s="13">
        <v>0</v>
      </c>
      <c r="L37" s="13">
        <v>0</v>
      </c>
      <c r="M37" s="13">
        <v>0</v>
      </c>
      <c r="N37" s="13">
        <v>53639.89</v>
      </c>
      <c r="O37" s="13">
        <v>7382.34</v>
      </c>
      <c r="P37" s="13">
        <v>847122.88</v>
      </c>
      <c r="Q37" s="13">
        <v>163136.19</v>
      </c>
      <c r="R37" s="13">
        <v>331972.82</v>
      </c>
      <c r="S37" s="13">
        <v>776636.58</v>
      </c>
      <c r="T37" s="13">
        <v>1035847.08</v>
      </c>
      <c r="U37" s="13">
        <v>17807674.84</v>
      </c>
      <c r="V37" s="14">
        <v>2808228.44</v>
      </c>
    </row>
    <row r="38" spans="2:22">
      <c r="B38" s="11" t="s">
        <v>39</v>
      </c>
      <c r="C38" s="12">
        <v>14163105.214000002</v>
      </c>
      <c r="D38" s="13">
        <v>36940198.150999978</v>
      </c>
      <c r="E38" s="13">
        <v>83375107.227000028</v>
      </c>
      <c r="F38" s="13">
        <v>59363247.398399994</v>
      </c>
      <c r="G38" s="13">
        <v>62080335.410000011</v>
      </c>
      <c r="H38" s="13">
        <v>93896864.917999983</v>
      </c>
      <c r="I38" s="13">
        <v>81718737.113999993</v>
      </c>
      <c r="J38" s="13">
        <v>83484303.329000086</v>
      </c>
      <c r="K38" s="13">
        <v>124966157.62300001</v>
      </c>
      <c r="L38" s="13">
        <v>82612667.407000005</v>
      </c>
      <c r="M38" s="13">
        <v>108775719.41100004</v>
      </c>
      <c r="N38" s="13">
        <v>189453478.5630002</v>
      </c>
      <c r="O38" s="13">
        <v>318961017.45000017</v>
      </c>
      <c r="P38" s="13">
        <v>324769368.88000005</v>
      </c>
      <c r="Q38" s="13">
        <v>122544446.80980004</v>
      </c>
      <c r="R38" s="13">
        <v>185703137.17600003</v>
      </c>
      <c r="S38" s="13">
        <v>350408702.81000006</v>
      </c>
      <c r="T38" s="13">
        <v>272593761.83000004</v>
      </c>
      <c r="U38" s="13">
        <v>225442877.49999997</v>
      </c>
      <c r="V38" s="14">
        <v>425068569.41000015</v>
      </c>
    </row>
    <row r="39" spans="2:22">
      <c r="B39" s="11" t="s">
        <v>8</v>
      </c>
      <c r="C39" s="12">
        <v>42701368.87000002</v>
      </c>
      <c r="D39" s="13">
        <v>50752942.670000024</v>
      </c>
      <c r="E39" s="13">
        <v>59387789.109999992</v>
      </c>
      <c r="F39" s="13">
        <v>69733294.806600004</v>
      </c>
      <c r="G39" s="13">
        <v>87021064.918699995</v>
      </c>
      <c r="H39" s="13">
        <v>115910134.92000014</v>
      </c>
      <c r="I39" s="13">
        <v>99911494.219999731</v>
      </c>
      <c r="J39" s="13">
        <v>124058205.93590008</v>
      </c>
      <c r="K39" s="13">
        <v>134222584.5663</v>
      </c>
      <c r="L39" s="13">
        <v>131539498.67499986</v>
      </c>
      <c r="M39" s="13">
        <v>173220172.88500023</v>
      </c>
      <c r="N39" s="13">
        <v>208369151.19660011</v>
      </c>
      <c r="O39" s="13">
        <v>251058893.95880026</v>
      </c>
      <c r="P39" s="13">
        <v>171045342.60099971</v>
      </c>
      <c r="Q39" s="13">
        <v>203229493.19649953</v>
      </c>
      <c r="R39" s="13">
        <v>211742323.03499997</v>
      </c>
      <c r="S39" s="13">
        <v>291250706.26000011</v>
      </c>
      <c r="T39" s="13">
        <v>251417907.22999987</v>
      </c>
      <c r="U39" s="13">
        <v>233857062.63000003</v>
      </c>
      <c r="V39" s="14">
        <v>305937934.4000001</v>
      </c>
    </row>
    <row r="40" spans="2:22">
      <c r="B40" s="11" t="s">
        <v>3</v>
      </c>
      <c r="C40" s="12">
        <v>35001587.890000015</v>
      </c>
      <c r="D40" s="13">
        <v>49607503.630000032</v>
      </c>
      <c r="E40" s="13">
        <v>63678604.330000006</v>
      </c>
      <c r="F40" s="13">
        <v>97532479.09829995</v>
      </c>
      <c r="G40" s="13">
        <v>98941174.284400016</v>
      </c>
      <c r="H40" s="13">
        <v>114596176.50999995</v>
      </c>
      <c r="I40" s="13">
        <v>104231827.04999983</v>
      </c>
      <c r="J40" s="13">
        <v>114054661.48999998</v>
      </c>
      <c r="K40" s="13">
        <v>138872936.87950033</v>
      </c>
      <c r="L40" s="13">
        <v>180459553.63500023</v>
      </c>
      <c r="M40" s="13">
        <v>183965023.80829975</v>
      </c>
      <c r="N40" s="13">
        <v>167870754.94879985</v>
      </c>
      <c r="O40" s="13">
        <v>175543284.09000012</v>
      </c>
      <c r="P40" s="13">
        <v>150151145.64050025</v>
      </c>
      <c r="Q40" s="13">
        <v>191287996.91000012</v>
      </c>
      <c r="R40" s="13">
        <v>159416586.32499975</v>
      </c>
      <c r="S40" s="13">
        <v>143479457.1099999</v>
      </c>
      <c r="T40" s="13">
        <v>147765389.95999995</v>
      </c>
      <c r="U40" s="13">
        <v>135790883.52999994</v>
      </c>
      <c r="V40" s="14">
        <v>192897921.36999992</v>
      </c>
    </row>
    <row r="41" spans="2:22">
      <c r="B41" s="11" t="s">
        <v>30</v>
      </c>
      <c r="C41" s="12">
        <v>30374708.739999991</v>
      </c>
      <c r="D41" s="13">
        <v>43626850.840000011</v>
      </c>
      <c r="E41" s="13">
        <v>37584522.879999988</v>
      </c>
      <c r="F41" s="13">
        <v>66786623.436000034</v>
      </c>
      <c r="G41" s="13">
        <v>58246716.592100091</v>
      </c>
      <c r="H41" s="13">
        <v>66353031.109999985</v>
      </c>
      <c r="I41" s="13">
        <v>76342639.370000049</v>
      </c>
      <c r="J41" s="13">
        <v>82179172.360000059</v>
      </c>
      <c r="K41" s="13">
        <v>80734355.229999989</v>
      </c>
      <c r="L41" s="13">
        <v>105536455.45</v>
      </c>
      <c r="M41" s="13">
        <v>126214058.5386</v>
      </c>
      <c r="N41" s="13">
        <v>108485905.212</v>
      </c>
      <c r="O41" s="13">
        <v>131263588.57739985</v>
      </c>
      <c r="P41" s="13">
        <v>112781948.32000005</v>
      </c>
      <c r="Q41" s="13">
        <v>105157114.17500004</v>
      </c>
      <c r="R41" s="13">
        <v>88368253.81629993</v>
      </c>
      <c r="S41" s="13">
        <v>86853694.739999905</v>
      </c>
      <c r="T41" s="13">
        <v>82847198.019999996</v>
      </c>
      <c r="U41" s="13">
        <v>85792334.11999996</v>
      </c>
      <c r="V41" s="14">
        <v>115163781.22000003</v>
      </c>
    </row>
    <row r="42" spans="2:22">
      <c r="B42" s="11" t="s">
        <v>29</v>
      </c>
      <c r="C42" s="12">
        <v>14411093.73</v>
      </c>
      <c r="D42" s="13">
        <v>3740920.39</v>
      </c>
      <c r="E42" s="13">
        <v>12131587.069999997</v>
      </c>
      <c r="F42" s="13">
        <v>18527881.750000004</v>
      </c>
      <c r="G42" s="13">
        <v>28095416.244300008</v>
      </c>
      <c r="H42" s="13">
        <v>30335020.719999995</v>
      </c>
      <c r="I42" s="13">
        <v>52872734.920000002</v>
      </c>
      <c r="J42" s="13">
        <v>34116659.570000008</v>
      </c>
      <c r="K42" s="13">
        <v>35977651.420000024</v>
      </c>
      <c r="L42" s="13">
        <v>74430252.607000023</v>
      </c>
      <c r="M42" s="13">
        <v>55389968.319999993</v>
      </c>
      <c r="N42" s="13">
        <v>113515059.16500007</v>
      </c>
      <c r="O42" s="13">
        <v>106779464.54229994</v>
      </c>
      <c r="P42" s="13">
        <v>91494665.569899961</v>
      </c>
      <c r="Q42" s="13">
        <v>39323972.754900001</v>
      </c>
      <c r="R42" s="13">
        <v>108235451.73000002</v>
      </c>
      <c r="S42" s="13">
        <v>78906652.160000026</v>
      </c>
      <c r="T42" s="13">
        <v>78434452.479999989</v>
      </c>
      <c r="U42" s="13">
        <v>46961294.769999996</v>
      </c>
      <c r="V42" s="14">
        <v>110480341.60999997</v>
      </c>
    </row>
    <row r="43" spans="2:22">
      <c r="B43" s="11" t="s">
        <v>32</v>
      </c>
      <c r="C43" s="12">
        <v>24043618.940000001</v>
      </c>
      <c r="D43" s="13">
        <v>17798088.52</v>
      </c>
      <c r="E43" s="13">
        <v>16071950.739999995</v>
      </c>
      <c r="F43" s="13">
        <v>34336219.915699989</v>
      </c>
      <c r="G43" s="13">
        <v>36523431.326800033</v>
      </c>
      <c r="H43" s="13">
        <v>51912186.810000069</v>
      </c>
      <c r="I43" s="13">
        <v>41209076.319999985</v>
      </c>
      <c r="J43" s="13">
        <v>67914977.35999994</v>
      </c>
      <c r="K43" s="13">
        <v>32284428.769999985</v>
      </c>
      <c r="L43" s="13">
        <v>42644826.019999944</v>
      </c>
      <c r="M43" s="13">
        <v>46150503.193300031</v>
      </c>
      <c r="N43" s="13">
        <v>90721667.188000128</v>
      </c>
      <c r="O43" s="13">
        <v>65062359.714999951</v>
      </c>
      <c r="P43" s="13">
        <v>40528858.688199997</v>
      </c>
      <c r="Q43" s="13">
        <v>48664835.360300027</v>
      </c>
      <c r="R43" s="13">
        <v>38457169.110000007</v>
      </c>
      <c r="S43" s="13">
        <v>42711201.309999958</v>
      </c>
      <c r="T43" s="13">
        <v>43659559.539999977</v>
      </c>
      <c r="U43" s="13">
        <v>55544959.459999993</v>
      </c>
      <c r="V43" s="14">
        <v>72112765.480000019</v>
      </c>
    </row>
    <row r="44" spans="2:22">
      <c r="B44" s="11" t="s">
        <v>10</v>
      </c>
      <c r="C44" s="12">
        <v>13334106.109999998</v>
      </c>
      <c r="D44" s="13">
        <v>16646906.870000003</v>
      </c>
      <c r="E44" s="13">
        <v>17296525.710000001</v>
      </c>
      <c r="F44" s="13">
        <v>29959638.437400002</v>
      </c>
      <c r="G44" s="13">
        <v>22035005.829999994</v>
      </c>
      <c r="H44" s="13">
        <v>31182211.900000002</v>
      </c>
      <c r="I44" s="13">
        <v>21193912.569999997</v>
      </c>
      <c r="J44" s="13">
        <v>27211520.079999998</v>
      </c>
      <c r="K44" s="13">
        <v>34202617.420000002</v>
      </c>
      <c r="L44" s="13">
        <v>55817112.345000021</v>
      </c>
      <c r="M44" s="13">
        <v>50108271.350000009</v>
      </c>
      <c r="N44" s="13">
        <v>78553708.180000141</v>
      </c>
      <c r="O44" s="13">
        <v>69686526.140000045</v>
      </c>
      <c r="P44" s="13">
        <v>50987635.202900052</v>
      </c>
      <c r="Q44" s="13">
        <v>72155475.010000065</v>
      </c>
      <c r="R44" s="13">
        <v>60273601.536699988</v>
      </c>
      <c r="S44" s="13">
        <v>58227565.800000027</v>
      </c>
      <c r="T44" s="13">
        <v>63520304.760000065</v>
      </c>
      <c r="U44" s="13">
        <v>59199915.440000013</v>
      </c>
      <c r="V44" s="14">
        <v>71586920.320000023</v>
      </c>
    </row>
    <row r="45" spans="2:22">
      <c r="B45" s="11" t="s">
        <v>37</v>
      </c>
      <c r="C45" s="12">
        <v>4003004.709999999</v>
      </c>
      <c r="D45" s="13">
        <v>15290976.320000002</v>
      </c>
      <c r="E45" s="13">
        <v>7013006.6300000018</v>
      </c>
      <c r="F45" s="13">
        <v>13371940.660000008</v>
      </c>
      <c r="G45" s="13">
        <v>17291548.91960001</v>
      </c>
      <c r="H45" s="13">
        <v>12797253.559999999</v>
      </c>
      <c r="I45" s="13">
        <v>11058797.700000003</v>
      </c>
      <c r="J45" s="13">
        <v>24951493.549999993</v>
      </c>
      <c r="K45" s="13">
        <v>34785614.805000037</v>
      </c>
      <c r="L45" s="13">
        <v>19168166.530000001</v>
      </c>
      <c r="M45" s="13">
        <v>34315403.219999999</v>
      </c>
      <c r="N45" s="13">
        <v>67299566.347900003</v>
      </c>
      <c r="O45" s="13">
        <v>91688486.722000033</v>
      </c>
      <c r="P45" s="13">
        <v>48635795.598200016</v>
      </c>
      <c r="Q45" s="13">
        <v>63695943.579999976</v>
      </c>
      <c r="R45" s="13">
        <v>80220525.040000007</v>
      </c>
      <c r="S45" s="13">
        <v>51917368.900000036</v>
      </c>
      <c r="T45" s="13">
        <v>78323486.300000042</v>
      </c>
      <c r="U45" s="13">
        <v>45468193.340000026</v>
      </c>
      <c r="V45" s="14">
        <v>80740240.259999961</v>
      </c>
    </row>
    <row r="46" spans="2:22">
      <c r="B46" s="11" t="s">
        <v>35</v>
      </c>
      <c r="C46" s="12">
        <v>3172282.78</v>
      </c>
      <c r="D46" s="13">
        <v>1730758.1300000001</v>
      </c>
      <c r="E46" s="13">
        <v>5977762.0800000001</v>
      </c>
      <c r="F46" s="13">
        <v>11939754.350000003</v>
      </c>
      <c r="G46" s="13">
        <v>32608144.289999995</v>
      </c>
      <c r="H46" s="13">
        <v>12504046.889999991</v>
      </c>
      <c r="I46" s="13">
        <v>20378412.839999996</v>
      </c>
      <c r="J46" s="13">
        <v>34440893.630000018</v>
      </c>
      <c r="K46" s="13">
        <v>16122072.439999998</v>
      </c>
      <c r="L46" s="13">
        <v>22089699.169999998</v>
      </c>
      <c r="M46" s="13">
        <v>47650577.645000003</v>
      </c>
      <c r="N46" s="13">
        <v>46698967.020000011</v>
      </c>
      <c r="O46" s="13">
        <v>41149167.914099991</v>
      </c>
      <c r="P46" s="13">
        <v>28287934.708799995</v>
      </c>
      <c r="Q46" s="13">
        <v>22901115.489999998</v>
      </c>
      <c r="R46" s="13">
        <v>31351356.979999993</v>
      </c>
      <c r="S46" s="13">
        <v>26121091.890000008</v>
      </c>
      <c r="T46" s="13">
        <v>43990559.830000006</v>
      </c>
      <c r="U46" s="13">
        <v>24214287.080000002</v>
      </c>
      <c r="V46" s="14">
        <v>17987307.530000001</v>
      </c>
    </row>
    <row r="47" spans="2:22">
      <c r="B47" s="11" t="s">
        <v>28</v>
      </c>
      <c r="C47" s="12">
        <v>6694436.6399999997</v>
      </c>
      <c r="D47" s="13">
        <v>8866559.839999998</v>
      </c>
      <c r="E47" s="13">
        <v>9365068.7100000028</v>
      </c>
      <c r="F47" s="13">
        <v>9976850.8802000042</v>
      </c>
      <c r="G47" s="13">
        <v>14390032.249999994</v>
      </c>
      <c r="H47" s="13">
        <v>30246398.469999991</v>
      </c>
      <c r="I47" s="13">
        <v>15189245.719999989</v>
      </c>
      <c r="J47" s="13">
        <v>20711516.790000003</v>
      </c>
      <c r="K47" s="13">
        <v>13660228.689999998</v>
      </c>
      <c r="L47" s="13">
        <v>23435023.620000008</v>
      </c>
      <c r="M47" s="13">
        <v>23181420.724999994</v>
      </c>
      <c r="N47" s="13">
        <v>37105779.682999991</v>
      </c>
      <c r="O47" s="13">
        <v>46573696.735999987</v>
      </c>
      <c r="P47" s="13">
        <v>41813445.899999999</v>
      </c>
      <c r="Q47" s="13">
        <v>32299284.889999993</v>
      </c>
      <c r="R47" s="13">
        <v>24022237.850000013</v>
      </c>
      <c r="S47" s="13">
        <v>43821308</v>
      </c>
      <c r="T47" s="13">
        <v>46813222.909999996</v>
      </c>
      <c r="U47" s="13">
        <v>54403647.969999991</v>
      </c>
      <c r="V47" s="14">
        <v>45810926.949999996</v>
      </c>
    </row>
    <row r="48" spans="2:22">
      <c r="B48" s="11" t="s">
        <v>19</v>
      </c>
      <c r="C48" s="12">
        <v>4458579.8599999994</v>
      </c>
      <c r="D48" s="13">
        <v>5308129.629999999</v>
      </c>
      <c r="E48" s="13">
        <v>4423073.9800000023</v>
      </c>
      <c r="F48" s="13">
        <v>7587451.0828000018</v>
      </c>
      <c r="G48" s="13">
        <v>11140954.590600003</v>
      </c>
      <c r="H48" s="13">
        <v>12065407.220000001</v>
      </c>
      <c r="I48" s="13">
        <v>16756320.149999995</v>
      </c>
      <c r="J48" s="13">
        <v>16153589.530000003</v>
      </c>
      <c r="K48" s="13">
        <v>18016757.120000001</v>
      </c>
      <c r="L48" s="13">
        <v>15447599.429999989</v>
      </c>
      <c r="M48" s="13">
        <v>27262819.320000026</v>
      </c>
      <c r="N48" s="13">
        <v>32576533.937999975</v>
      </c>
      <c r="O48" s="13">
        <v>24555639.749999993</v>
      </c>
      <c r="P48" s="13">
        <v>40467461.339499988</v>
      </c>
      <c r="Q48" s="13">
        <v>39165392.724899977</v>
      </c>
      <c r="R48" s="13">
        <v>48680947.11999999</v>
      </c>
      <c r="S48" s="13">
        <v>54635951.740000024</v>
      </c>
      <c r="T48" s="13">
        <v>53482080.350000009</v>
      </c>
      <c r="U48" s="13">
        <v>27329412.130000003</v>
      </c>
      <c r="V48" s="14">
        <v>62909723.490000002</v>
      </c>
    </row>
    <row r="49" spans="2:22">
      <c r="B49" s="11" t="s">
        <v>47</v>
      </c>
      <c r="C49" s="12">
        <v>5330743.1399999997</v>
      </c>
      <c r="D49" s="13">
        <v>3427118.2800000003</v>
      </c>
      <c r="E49" s="13">
        <v>16020912.030000001</v>
      </c>
      <c r="F49" s="13">
        <v>12240067.413799996</v>
      </c>
      <c r="G49" s="13">
        <v>7421012.5466000037</v>
      </c>
      <c r="H49" s="13">
        <v>15896091.830000004</v>
      </c>
      <c r="I49" s="13">
        <v>20524575.039999992</v>
      </c>
      <c r="J49" s="13">
        <v>9077475.8199999928</v>
      </c>
      <c r="K49" s="13">
        <v>12851540.100000005</v>
      </c>
      <c r="L49" s="13">
        <v>30421696.760000002</v>
      </c>
      <c r="M49" s="13">
        <v>22201849.079999987</v>
      </c>
      <c r="N49" s="13">
        <v>29019466.299999993</v>
      </c>
      <c r="O49" s="13">
        <v>31182782.56640001</v>
      </c>
      <c r="P49" s="13">
        <v>22819634.410000004</v>
      </c>
      <c r="Q49" s="13">
        <v>52354033.89000003</v>
      </c>
      <c r="R49" s="13">
        <v>21211811.210000005</v>
      </c>
      <c r="S49" s="13">
        <v>39868270.710000023</v>
      </c>
      <c r="T49" s="13">
        <v>24272062.890000001</v>
      </c>
      <c r="U49" s="13">
        <v>21702427.719999999</v>
      </c>
      <c r="V49" s="14">
        <v>49197002.249999993</v>
      </c>
    </row>
    <row r="50" spans="2:22">
      <c r="B50" s="11" t="s">
        <v>48</v>
      </c>
      <c r="C50" s="12">
        <v>1159988.75</v>
      </c>
      <c r="D50" s="13">
        <v>2929959.99</v>
      </c>
      <c r="E50" s="13">
        <v>1637517.5499999996</v>
      </c>
      <c r="F50" s="13">
        <v>2554570.9261000007</v>
      </c>
      <c r="G50" s="13">
        <v>8019540.9187000031</v>
      </c>
      <c r="H50" s="13">
        <v>5749760.7199999997</v>
      </c>
      <c r="I50" s="13">
        <v>7789031.8999999994</v>
      </c>
      <c r="J50" s="13">
        <v>5832670.6299999999</v>
      </c>
      <c r="K50" s="13">
        <v>13128649.764999997</v>
      </c>
      <c r="L50" s="13">
        <v>23492590.470000006</v>
      </c>
      <c r="M50" s="13">
        <v>17318247.195000004</v>
      </c>
      <c r="N50" s="13">
        <v>13347075.231699994</v>
      </c>
      <c r="O50" s="13">
        <v>28659089.699999999</v>
      </c>
      <c r="P50" s="13">
        <v>21962945.896699999</v>
      </c>
      <c r="Q50" s="13">
        <v>12357580.290000003</v>
      </c>
      <c r="R50" s="13">
        <v>26670003.649999995</v>
      </c>
      <c r="S50" s="13">
        <v>50940540.219999999</v>
      </c>
      <c r="T50" s="13">
        <v>14541011.689999999</v>
      </c>
      <c r="U50" s="13">
        <v>19593929.360000003</v>
      </c>
      <c r="V50" s="14">
        <v>51053436.279999994</v>
      </c>
    </row>
    <row r="51" spans="2:22">
      <c r="B51" s="11" t="s">
        <v>24</v>
      </c>
      <c r="C51" s="12">
        <v>1704907.6999999997</v>
      </c>
      <c r="D51" s="13">
        <v>9537105.6999999993</v>
      </c>
      <c r="E51" s="13">
        <v>7416737.4400000004</v>
      </c>
      <c r="F51" s="13">
        <v>10774704.340000004</v>
      </c>
      <c r="G51" s="13">
        <v>11587664.573799998</v>
      </c>
      <c r="H51" s="13">
        <v>10868211.649999999</v>
      </c>
      <c r="I51" s="13">
        <v>12360823.640000001</v>
      </c>
      <c r="J51" s="13">
        <v>19852218.029999997</v>
      </c>
      <c r="K51" s="13">
        <v>9008274.1300000045</v>
      </c>
      <c r="L51" s="13">
        <v>12885782.020000005</v>
      </c>
      <c r="M51" s="13">
        <v>25949505.249999993</v>
      </c>
      <c r="N51" s="13">
        <v>19579935.635800008</v>
      </c>
      <c r="O51" s="13">
        <v>38610524.238499992</v>
      </c>
      <c r="P51" s="13">
        <v>29773228.025600009</v>
      </c>
      <c r="Q51" s="13">
        <v>27171070.350000013</v>
      </c>
      <c r="R51" s="13">
        <v>28147784.149999999</v>
      </c>
      <c r="S51" s="13">
        <v>31794458.36999999</v>
      </c>
      <c r="T51" s="13">
        <v>32449976.700000003</v>
      </c>
      <c r="U51" s="13">
        <v>41216883.18</v>
      </c>
      <c r="V51" s="14">
        <v>31454258.239999983</v>
      </c>
    </row>
    <row r="52" spans="2:22">
      <c r="B52" s="11" t="s">
        <v>25</v>
      </c>
      <c r="C52" s="12">
        <v>7316181.1500000004</v>
      </c>
      <c r="D52" s="13">
        <v>6641313.669999999</v>
      </c>
      <c r="E52" s="13">
        <v>4447068.8299999991</v>
      </c>
      <c r="F52" s="13">
        <v>8542458.9600000009</v>
      </c>
      <c r="G52" s="13">
        <v>8010132.9899999993</v>
      </c>
      <c r="H52" s="13">
        <v>11465630.749999996</v>
      </c>
      <c r="I52" s="13">
        <v>10267995.889999999</v>
      </c>
      <c r="J52" s="13">
        <v>11116032.200000009</v>
      </c>
      <c r="K52" s="13">
        <v>14774168.470000003</v>
      </c>
      <c r="L52" s="13">
        <v>13778112.553300001</v>
      </c>
      <c r="M52" s="13">
        <v>19524408.077000007</v>
      </c>
      <c r="N52" s="13">
        <v>27222366.409999993</v>
      </c>
      <c r="O52" s="13">
        <v>24218105.929999981</v>
      </c>
      <c r="P52" s="13">
        <v>23690181.38330001</v>
      </c>
      <c r="Q52" s="13">
        <v>33938148.299800016</v>
      </c>
      <c r="R52" s="13">
        <v>29409133.509999998</v>
      </c>
      <c r="S52" s="13">
        <v>26211010.209999993</v>
      </c>
      <c r="T52" s="13">
        <v>25948930.530000012</v>
      </c>
      <c r="U52" s="13">
        <v>22627304.959999986</v>
      </c>
      <c r="V52" s="14">
        <v>23356252.310000006</v>
      </c>
    </row>
    <row r="53" spans="2:22" ht="15.75" thickBot="1">
      <c r="B53" s="11" t="s">
        <v>15</v>
      </c>
      <c r="C53" s="34">
        <v>49094633.280000001</v>
      </c>
      <c r="D53" s="36">
        <v>61371058.129399993</v>
      </c>
      <c r="E53" s="36">
        <v>74940668.429999873</v>
      </c>
      <c r="F53" s="36">
        <v>101514075.59880008</v>
      </c>
      <c r="G53" s="36">
        <v>113200099.40499996</v>
      </c>
      <c r="H53" s="36">
        <v>110662072.72329994</v>
      </c>
      <c r="I53" s="36">
        <v>120340002.38000004</v>
      </c>
      <c r="J53" s="36">
        <v>128263614.06000008</v>
      </c>
      <c r="K53" s="36">
        <v>131782202.83000001</v>
      </c>
      <c r="L53" s="36">
        <v>235755587.92000049</v>
      </c>
      <c r="M53" s="36">
        <v>214555058.69500038</v>
      </c>
      <c r="N53" s="36">
        <v>321511506.29769963</v>
      </c>
      <c r="O53" s="36">
        <v>276204087.41000015</v>
      </c>
      <c r="P53" s="36">
        <v>275341708.37679958</v>
      </c>
      <c r="Q53" s="36">
        <v>265573937.73350021</v>
      </c>
      <c r="R53" s="36">
        <v>294610849.96999967</v>
      </c>
      <c r="S53" s="36">
        <v>270779389.52000004</v>
      </c>
      <c r="T53" s="36">
        <v>327441854.53000003</v>
      </c>
      <c r="U53" s="36">
        <v>300269432.3299998</v>
      </c>
      <c r="V53" s="46">
        <v>427865174.09999949</v>
      </c>
    </row>
    <row r="54" spans="2:22" ht="15.75" thickBot="1">
      <c r="B54" s="15" t="s">
        <v>128</v>
      </c>
      <c r="C54" s="123">
        <v>463731862.65399992</v>
      </c>
      <c r="D54" s="124">
        <v>543678782.54040003</v>
      </c>
      <c r="E54" s="124">
        <v>735629160.73699999</v>
      </c>
      <c r="F54" s="124">
        <v>892408761.54980004</v>
      </c>
      <c r="G54" s="124">
        <v>1038301366.2106001</v>
      </c>
      <c r="H54" s="124">
        <v>1417529969.3613007</v>
      </c>
      <c r="I54" s="124">
        <v>1241085449.8539999</v>
      </c>
      <c r="J54" s="124">
        <v>1474149698.1399002</v>
      </c>
      <c r="K54" s="124">
        <v>1343521281.9988005</v>
      </c>
      <c r="L54" s="124">
        <v>1700095380.1273007</v>
      </c>
      <c r="M54" s="124">
        <v>1971228779.4032001</v>
      </c>
      <c r="N54" s="124">
        <v>2880825726.5825</v>
      </c>
      <c r="O54" s="124">
        <v>3493516779.4755015</v>
      </c>
      <c r="P54" s="124">
        <v>2904944726.4365988</v>
      </c>
      <c r="Q54" s="124">
        <v>2727209403.4370985</v>
      </c>
      <c r="R54" s="124">
        <v>2636567760.9489999</v>
      </c>
      <c r="S54" s="124">
        <v>3281452643.9399996</v>
      </c>
      <c r="T54" s="124">
        <v>3397179555.0799999</v>
      </c>
      <c r="U54" s="124">
        <v>2877135038.1199999</v>
      </c>
      <c r="V54" s="127">
        <v>3810924336.7599998</v>
      </c>
    </row>
    <row r="55" spans="2:22" s="19" customFormat="1"/>
    <row r="56" spans="2:22" ht="26.25">
      <c r="B56" s="1" t="s">
        <v>151</v>
      </c>
    </row>
    <row r="57" spans="2:22" ht="27" thickBot="1">
      <c r="B57" s="1"/>
    </row>
    <row r="58" spans="2:22" ht="15.75" thickBot="1">
      <c r="C58" s="4" t="s">
        <v>67</v>
      </c>
      <c r="D58" s="5"/>
      <c r="E58" s="5"/>
      <c r="F58" s="5"/>
      <c r="G58" s="5"/>
      <c r="H58" s="5"/>
      <c r="I58" s="5"/>
      <c r="J58" s="5"/>
      <c r="K58" s="5"/>
      <c r="L58" s="5"/>
      <c r="M58" s="5"/>
      <c r="N58" s="5"/>
      <c r="O58" s="5"/>
      <c r="P58" s="5"/>
      <c r="Q58" s="5"/>
      <c r="R58" s="5"/>
      <c r="S58" s="5"/>
      <c r="T58" s="5"/>
      <c r="U58" s="5"/>
      <c r="V58" s="45"/>
    </row>
    <row r="59" spans="2:22" ht="15.75" thickBot="1">
      <c r="B59" s="7" t="s">
        <v>126</v>
      </c>
      <c r="C59" s="120" t="s">
        <v>11</v>
      </c>
      <c r="D59" s="121" t="s">
        <v>43</v>
      </c>
      <c r="E59" s="121" t="s">
        <v>44</v>
      </c>
      <c r="F59" s="121" t="s">
        <v>38</v>
      </c>
      <c r="G59" s="121" t="s">
        <v>40</v>
      </c>
      <c r="H59" s="121" t="s">
        <v>5</v>
      </c>
      <c r="I59" s="121" t="s">
        <v>41</v>
      </c>
      <c r="J59" s="121" t="s">
        <v>6</v>
      </c>
      <c r="K59" s="121" t="s">
        <v>7</v>
      </c>
      <c r="L59" s="121" t="s">
        <v>42</v>
      </c>
      <c r="M59" s="121" t="s">
        <v>14</v>
      </c>
      <c r="N59" s="121" t="s">
        <v>0</v>
      </c>
      <c r="O59" s="121" t="s">
        <v>17</v>
      </c>
      <c r="P59" s="121" t="s">
        <v>22</v>
      </c>
      <c r="Q59" s="121" t="s">
        <v>1</v>
      </c>
      <c r="R59" s="121" t="s">
        <v>21</v>
      </c>
      <c r="S59" s="121" t="s">
        <v>2</v>
      </c>
      <c r="T59" s="121" t="s">
        <v>18</v>
      </c>
      <c r="U59" s="121" t="s">
        <v>26</v>
      </c>
      <c r="V59" s="47" t="s">
        <v>36</v>
      </c>
    </row>
    <row r="60" spans="2:22">
      <c r="B60" s="11" t="s">
        <v>12</v>
      </c>
      <c r="C60" s="33">
        <v>0</v>
      </c>
      <c r="D60" s="35">
        <v>0</v>
      </c>
      <c r="E60" s="35">
        <v>7802535</v>
      </c>
      <c r="F60" s="35">
        <v>0</v>
      </c>
      <c r="G60" s="35">
        <v>0</v>
      </c>
      <c r="H60" s="35">
        <v>6754335.5899999999</v>
      </c>
      <c r="I60" s="35">
        <v>0</v>
      </c>
      <c r="J60" s="35">
        <v>0</v>
      </c>
      <c r="K60" s="35">
        <v>0</v>
      </c>
      <c r="L60" s="35">
        <v>0</v>
      </c>
      <c r="M60" s="35">
        <v>0</v>
      </c>
      <c r="N60" s="35">
        <v>0</v>
      </c>
      <c r="O60" s="35">
        <v>0</v>
      </c>
      <c r="P60" s="35">
        <v>0</v>
      </c>
      <c r="Q60" s="35">
        <v>0</v>
      </c>
      <c r="R60" s="35">
        <v>0</v>
      </c>
      <c r="S60" s="35">
        <v>0</v>
      </c>
      <c r="T60" s="35">
        <v>0</v>
      </c>
      <c r="U60" s="35">
        <v>0</v>
      </c>
      <c r="V60" s="32">
        <v>0</v>
      </c>
    </row>
    <row r="61" spans="2:22">
      <c r="B61" s="11" t="s">
        <v>34</v>
      </c>
      <c r="C61" s="12">
        <v>0</v>
      </c>
      <c r="D61" s="13">
        <v>302764.63</v>
      </c>
      <c r="E61" s="13">
        <v>0</v>
      </c>
      <c r="F61" s="13">
        <v>0</v>
      </c>
      <c r="G61" s="13">
        <v>0</v>
      </c>
      <c r="H61" s="13">
        <v>0</v>
      </c>
      <c r="I61" s="13">
        <v>0</v>
      </c>
      <c r="J61" s="13">
        <v>6097261.6699999999</v>
      </c>
      <c r="K61" s="13">
        <v>0</v>
      </c>
      <c r="L61" s="13">
        <v>0</v>
      </c>
      <c r="M61" s="13">
        <v>0</v>
      </c>
      <c r="N61" s="13">
        <v>0</v>
      </c>
      <c r="O61" s="13">
        <v>0</v>
      </c>
      <c r="P61" s="13">
        <v>0</v>
      </c>
      <c r="Q61" s="13">
        <v>0</v>
      </c>
      <c r="R61" s="13">
        <v>0</v>
      </c>
      <c r="S61" s="13">
        <v>0</v>
      </c>
      <c r="T61" s="13">
        <v>0</v>
      </c>
      <c r="U61" s="13">
        <v>0</v>
      </c>
      <c r="V61" s="14">
        <v>0</v>
      </c>
    </row>
    <row r="62" spans="2:22">
      <c r="B62" s="11" t="s">
        <v>50</v>
      </c>
      <c r="C62" s="12">
        <v>0</v>
      </c>
      <c r="D62" s="13">
        <v>0</v>
      </c>
      <c r="E62" s="13">
        <v>0</v>
      </c>
      <c r="F62" s="13">
        <v>0</v>
      </c>
      <c r="G62" s="13">
        <v>0</v>
      </c>
      <c r="H62" s="13">
        <v>0</v>
      </c>
      <c r="I62" s="13">
        <v>0</v>
      </c>
      <c r="J62" s="13">
        <v>0</v>
      </c>
      <c r="K62" s="13">
        <v>0</v>
      </c>
      <c r="L62" s="13">
        <v>0</v>
      </c>
      <c r="M62" s="13">
        <v>0</v>
      </c>
      <c r="N62" s="13">
        <v>0</v>
      </c>
      <c r="O62" s="13">
        <v>0</v>
      </c>
      <c r="P62" s="13">
        <v>0</v>
      </c>
      <c r="Q62" s="13">
        <v>0</v>
      </c>
      <c r="R62" s="13">
        <v>0</v>
      </c>
      <c r="S62" s="13">
        <v>0</v>
      </c>
      <c r="T62" s="13">
        <v>0</v>
      </c>
      <c r="U62" s="13">
        <v>0</v>
      </c>
      <c r="V62" s="14">
        <v>0</v>
      </c>
    </row>
    <row r="63" spans="2:22">
      <c r="B63" s="11" t="s">
        <v>51</v>
      </c>
      <c r="C63" s="12">
        <v>0</v>
      </c>
      <c r="D63" s="13">
        <v>0</v>
      </c>
      <c r="E63" s="13">
        <v>0</v>
      </c>
      <c r="F63" s="13">
        <v>0</v>
      </c>
      <c r="G63" s="13">
        <v>0</v>
      </c>
      <c r="H63" s="13">
        <v>0</v>
      </c>
      <c r="I63" s="13">
        <v>0</v>
      </c>
      <c r="J63" s="13">
        <v>0</v>
      </c>
      <c r="K63" s="13">
        <v>0</v>
      </c>
      <c r="L63" s="13">
        <v>0</v>
      </c>
      <c r="M63" s="13">
        <v>0</v>
      </c>
      <c r="N63" s="13">
        <v>0</v>
      </c>
      <c r="O63" s="13">
        <v>0</v>
      </c>
      <c r="P63" s="13">
        <v>0</v>
      </c>
      <c r="Q63" s="13">
        <v>0</v>
      </c>
      <c r="R63" s="13">
        <v>0</v>
      </c>
      <c r="S63" s="13">
        <v>0</v>
      </c>
      <c r="T63" s="13">
        <v>0</v>
      </c>
      <c r="U63" s="13">
        <v>0</v>
      </c>
      <c r="V63" s="14">
        <v>0</v>
      </c>
    </row>
    <row r="64" spans="2:22">
      <c r="B64" s="11" t="s">
        <v>39</v>
      </c>
      <c r="C64" s="12">
        <v>0</v>
      </c>
      <c r="D64" s="13">
        <v>6764485.75</v>
      </c>
      <c r="E64" s="13">
        <v>0</v>
      </c>
      <c r="F64" s="13" t="s">
        <v>136</v>
      </c>
      <c r="G64" s="13">
        <v>0</v>
      </c>
      <c r="H64" s="13">
        <v>0</v>
      </c>
      <c r="I64" s="13">
        <v>0</v>
      </c>
      <c r="J64" s="13">
        <v>0</v>
      </c>
      <c r="K64" s="13">
        <v>0</v>
      </c>
      <c r="L64" s="13">
        <v>0</v>
      </c>
      <c r="M64" s="13">
        <v>0</v>
      </c>
      <c r="N64" s="13">
        <v>0</v>
      </c>
      <c r="O64" s="13">
        <v>0</v>
      </c>
      <c r="P64" s="13">
        <v>0</v>
      </c>
      <c r="Q64" s="13">
        <v>0</v>
      </c>
      <c r="R64" s="13">
        <v>0</v>
      </c>
      <c r="S64" s="13">
        <v>0</v>
      </c>
      <c r="T64" s="13">
        <v>0</v>
      </c>
      <c r="U64" s="13">
        <v>0</v>
      </c>
      <c r="V64" s="14">
        <v>0</v>
      </c>
    </row>
    <row r="65" spans="2:22">
      <c r="B65" s="11" t="s">
        <v>8</v>
      </c>
      <c r="C65" s="12">
        <v>0</v>
      </c>
      <c r="D65" s="13">
        <v>0</v>
      </c>
      <c r="E65" s="13">
        <v>0</v>
      </c>
      <c r="F65" s="13">
        <v>0</v>
      </c>
      <c r="G65" s="13">
        <v>0</v>
      </c>
      <c r="H65" s="13">
        <v>0</v>
      </c>
      <c r="I65" s="13">
        <v>0</v>
      </c>
      <c r="J65" s="13">
        <v>0</v>
      </c>
      <c r="K65" s="13">
        <v>0</v>
      </c>
      <c r="L65" s="13">
        <v>0</v>
      </c>
      <c r="M65" s="13">
        <v>0</v>
      </c>
      <c r="N65" s="13">
        <v>0</v>
      </c>
      <c r="O65" s="13">
        <v>0</v>
      </c>
      <c r="P65" s="13">
        <v>0</v>
      </c>
      <c r="Q65" s="13">
        <v>0</v>
      </c>
      <c r="R65" s="13">
        <v>0</v>
      </c>
      <c r="S65" s="13">
        <v>0</v>
      </c>
      <c r="T65" s="13">
        <v>0</v>
      </c>
      <c r="U65" s="13">
        <v>0</v>
      </c>
      <c r="V65" s="14">
        <v>0</v>
      </c>
    </row>
    <row r="66" spans="2:22">
      <c r="B66" s="11" t="s">
        <v>3</v>
      </c>
      <c r="C66" s="12">
        <v>0</v>
      </c>
      <c r="D66" s="13">
        <v>0</v>
      </c>
      <c r="E66" s="13">
        <v>0</v>
      </c>
      <c r="F66" s="13">
        <v>0</v>
      </c>
      <c r="G66" s="13">
        <v>0</v>
      </c>
      <c r="H66" s="13">
        <v>0</v>
      </c>
      <c r="I66" s="13">
        <v>0</v>
      </c>
      <c r="J66" s="13">
        <v>0</v>
      </c>
      <c r="K66" s="13">
        <v>0</v>
      </c>
      <c r="L66" s="13">
        <v>0</v>
      </c>
      <c r="M66" s="13">
        <v>0</v>
      </c>
      <c r="N66" s="13">
        <v>0</v>
      </c>
      <c r="O66" s="13">
        <v>0</v>
      </c>
      <c r="P66" s="13">
        <v>0</v>
      </c>
      <c r="Q66" s="13">
        <v>0</v>
      </c>
      <c r="R66" s="13">
        <v>0</v>
      </c>
      <c r="S66" s="13">
        <v>0</v>
      </c>
      <c r="T66" s="13">
        <v>0</v>
      </c>
      <c r="U66" s="13">
        <v>0</v>
      </c>
      <c r="V66" s="14">
        <v>0</v>
      </c>
    </row>
    <row r="67" spans="2:22">
      <c r="B67" s="11" t="s">
        <v>30</v>
      </c>
      <c r="C67" s="12">
        <v>42252.98</v>
      </c>
      <c r="D67" s="13">
        <v>0</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4">
        <v>0</v>
      </c>
    </row>
    <row r="68" spans="2:22">
      <c r="B68" s="11" t="s">
        <v>29</v>
      </c>
      <c r="C68" s="12">
        <v>0</v>
      </c>
      <c r="D68" s="13">
        <v>1734607.86</v>
      </c>
      <c r="E68" s="13">
        <v>0</v>
      </c>
      <c r="F68" s="13">
        <v>0</v>
      </c>
      <c r="G68" s="13">
        <v>0</v>
      </c>
      <c r="H68" s="13">
        <v>0</v>
      </c>
      <c r="I68" s="13">
        <v>0</v>
      </c>
      <c r="J68" s="13">
        <v>0</v>
      </c>
      <c r="K68" s="13">
        <v>0</v>
      </c>
      <c r="L68" s="13">
        <v>0</v>
      </c>
      <c r="M68" s="13">
        <v>0</v>
      </c>
      <c r="N68" s="13">
        <v>0</v>
      </c>
      <c r="O68" s="13">
        <v>0</v>
      </c>
      <c r="P68" s="13">
        <v>0</v>
      </c>
      <c r="Q68" s="13">
        <v>0</v>
      </c>
      <c r="R68" s="13">
        <v>0</v>
      </c>
      <c r="S68" s="13">
        <v>0</v>
      </c>
      <c r="T68" s="13">
        <v>0</v>
      </c>
      <c r="U68" s="13">
        <v>0</v>
      </c>
      <c r="V68" s="14">
        <v>0</v>
      </c>
    </row>
    <row r="69" spans="2:22">
      <c r="B69" s="11" t="s">
        <v>32</v>
      </c>
      <c r="C69" s="12">
        <v>0</v>
      </c>
      <c r="D69" s="13">
        <v>0</v>
      </c>
      <c r="E69" s="13">
        <v>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4">
        <v>0</v>
      </c>
    </row>
    <row r="70" spans="2:22">
      <c r="B70" s="11" t="s">
        <v>10</v>
      </c>
      <c r="C70" s="12">
        <v>0</v>
      </c>
      <c r="D70" s="13">
        <v>0</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4">
        <v>0</v>
      </c>
    </row>
    <row r="71" spans="2:22">
      <c r="B71" s="11" t="s">
        <v>37</v>
      </c>
      <c r="C71" s="12">
        <v>0</v>
      </c>
      <c r="D71" s="13">
        <v>0</v>
      </c>
      <c r="E71" s="13">
        <v>0</v>
      </c>
      <c r="F71" s="13">
        <v>0</v>
      </c>
      <c r="G71" s="13">
        <v>0</v>
      </c>
      <c r="H71" s="13">
        <v>0</v>
      </c>
      <c r="I71" s="13">
        <v>0</v>
      </c>
      <c r="J71" s="13">
        <v>0</v>
      </c>
      <c r="K71" s="13">
        <v>0</v>
      </c>
      <c r="L71" s="13">
        <v>0</v>
      </c>
      <c r="M71" s="13">
        <v>0</v>
      </c>
      <c r="N71" s="13">
        <v>0</v>
      </c>
      <c r="O71" s="13">
        <v>0</v>
      </c>
      <c r="P71" s="13">
        <v>0</v>
      </c>
      <c r="Q71" s="13">
        <v>0</v>
      </c>
      <c r="R71" s="13">
        <v>0</v>
      </c>
      <c r="S71" s="13">
        <v>0</v>
      </c>
      <c r="T71" s="13">
        <v>0</v>
      </c>
      <c r="U71" s="13">
        <v>0</v>
      </c>
      <c r="V71" s="14">
        <v>0</v>
      </c>
    </row>
    <row r="72" spans="2:22">
      <c r="B72" s="11" t="s">
        <v>35</v>
      </c>
      <c r="C72" s="12">
        <v>0</v>
      </c>
      <c r="D72" s="13">
        <v>0</v>
      </c>
      <c r="E72" s="13">
        <v>0</v>
      </c>
      <c r="F72" s="13">
        <v>0</v>
      </c>
      <c r="G72" s="13">
        <v>0</v>
      </c>
      <c r="H72" s="13">
        <v>0</v>
      </c>
      <c r="I72" s="13">
        <v>0</v>
      </c>
      <c r="J72" s="13">
        <v>0</v>
      </c>
      <c r="K72" s="13">
        <v>0</v>
      </c>
      <c r="L72" s="13">
        <v>0</v>
      </c>
      <c r="M72" s="13">
        <v>0</v>
      </c>
      <c r="N72" s="13">
        <v>0</v>
      </c>
      <c r="O72" s="13">
        <v>0</v>
      </c>
      <c r="P72" s="13">
        <v>0</v>
      </c>
      <c r="Q72" s="13">
        <v>0</v>
      </c>
      <c r="R72" s="13">
        <v>0</v>
      </c>
      <c r="S72" s="13">
        <v>0</v>
      </c>
      <c r="T72" s="13">
        <v>0</v>
      </c>
      <c r="U72" s="13">
        <v>0</v>
      </c>
      <c r="V72" s="14">
        <v>0</v>
      </c>
    </row>
    <row r="73" spans="2:22">
      <c r="B73" s="11" t="s">
        <v>28</v>
      </c>
      <c r="C73" s="12">
        <v>0</v>
      </c>
      <c r="D73" s="13">
        <v>0</v>
      </c>
      <c r="E73" s="13">
        <v>0</v>
      </c>
      <c r="F73" s="13">
        <v>0</v>
      </c>
      <c r="G73" s="13">
        <v>0</v>
      </c>
      <c r="H73" s="13">
        <v>0</v>
      </c>
      <c r="I73" s="13">
        <v>0</v>
      </c>
      <c r="J73" s="13">
        <v>0</v>
      </c>
      <c r="K73" s="13">
        <v>0</v>
      </c>
      <c r="L73" s="13">
        <v>0</v>
      </c>
      <c r="M73" s="13">
        <v>0</v>
      </c>
      <c r="N73" s="13">
        <v>0</v>
      </c>
      <c r="O73" s="13">
        <v>0</v>
      </c>
      <c r="P73" s="13">
        <v>119435.29</v>
      </c>
      <c r="Q73" s="13">
        <v>0</v>
      </c>
      <c r="R73" s="13">
        <v>0</v>
      </c>
      <c r="S73" s="13">
        <v>0</v>
      </c>
      <c r="T73" s="13">
        <v>0</v>
      </c>
      <c r="U73" s="13">
        <v>0</v>
      </c>
      <c r="V73" s="14">
        <v>0</v>
      </c>
    </row>
    <row r="74" spans="2:22">
      <c r="B74" s="11" t="s">
        <v>19</v>
      </c>
      <c r="C74" s="12">
        <v>979539.34</v>
      </c>
      <c r="D74" s="13">
        <v>0</v>
      </c>
      <c r="E74" s="13">
        <v>0</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4">
        <v>0</v>
      </c>
    </row>
    <row r="75" spans="2:22">
      <c r="B75" s="11" t="s">
        <v>47</v>
      </c>
      <c r="C75" s="12">
        <v>0</v>
      </c>
      <c r="D75" s="13">
        <v>1753028</v>
      </c>
      <c r="E75" s="13">
        <v>3822298.41</v>
      </c>
      <c r="F75" s="13">
        <v>0</v>
      </c>
      <c r="G75" s="13">
        <v>380116.69</v>
      </c>
      <c r="H75" s="13">
        <v>0</v>
      </c>
      <c r="I75" s="13">
        <v>0</v>
      </c>
      <c r="J75" s="13">
        <v>0</v>
      </c>
      <c r="K75" s="13">
        <v>0</v>
      </c>
      <c r="L75" s="13">
        <v>0</v>
      </c>
      <c r="M75" s="13">
        <v>0</v>
      </c>
      <c r="N75" s="13">
        <v>0</v>
      </c>
      <c r="O75" s="13">
        <v>0</v>
      </c>
      <c r="P75" s="13">
        <v>0</v>
      </c>
      <c r="Q75" s="13">
        <v>0</v>
      </c>
      <c r="R75" s="13">
        <v>0</v>
      </c>
      <c r="S75" s="13">
        <v>0</v>
      </c>
      <c r="T75" s="13">
        <v>0</v>
      </c>
      <c r="U75" s="13">
        <v>0</v>
      </c>
      <c r="V75" s="14">
        <v>0</v>
      </c>
    </row>
    <row r="76" spans="2:22">
      <c r="B76" s="11" t="s">
        <v>48</v>
      </c>
      <c r="C76" s="12">
        <v>0</v>
      </c>
      <c r="D76" s="13">
        <v>0</v>
      </c>
      <c r="E76" s="13">
        <v>0</v>
      </c>
      <c r="F76" s="13">
        <v>0</v>
      </c>
      <c r="G76" s="13">
        <v>0</v>
      </c>
      <c r="H76" s="13">
        <v>0</v>
      </c>
      <c r="I76" s="13">
        <v>0</v>
      </c>
      <c r="J76" s="13">
        <v>0</v>
      </c>
      <c r="K76" s="13">
        <v>0</v>
      </c>
      <c r="L76" s="13">
        <v>0</v>
      </c>
      <c r="M76" s="13">
        <v>0</v>
      </c>
      <c r="N76" s="13">
        <v>0</v>
      </c>
      <c r="O76" s="13">
        <v>0</v>
      </c>
      <c r="P76" s="13">
        <v>0</v>
      </c>
      <c r="Q76" s="13">
        <v>0</v>
      </c>
      <c r="R76" s="13">
        <v>0</v>
      </c>
      <c r="S76" s="13">
        <v>0</v>
      </c>
      <c r="T76" s="13">
        <v>0</v>
      </c>
      <c r="U76" s="13">
        <v>0</v>
      </c>
      <c r="V76" s="14">
        <v>0</v>
      </c>
    </row>
    <row r="77" spans="2:22">
      <c r="B77" s="11" t="s">
        <v>24</v>
      </c>
      <c r="C77" s="12">
        <v>0</v>
      </c>
      <c r="D77" s="13">
        <v>0</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4">
        <v>0</v>
      </c>
    </row>
    <row r="78" spans="2:22">
      <c r="B78" s="11" t="s">
        <v>25</v>
      </c>
      <c r="C78" s="12">
        <v>0</v>
      </c>
      <c r="D78" s="13">
        <v>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4">
        <v>0</v>
      </c>
    </row>
    <row r="79" spans="2:22" ht="15.75" thickBot="1">
      <c r="B79" s="11" t="s">
        <v>15</v>
      </c>
      <c r="C79" s="34">
        <v>0</v>
      </c>
      <c r="D79" s="36">
        <v>29684.43</v>
      </c>
      <c r="E79" s="36">
        <v>12000</v>
      </c>
      <c r="F79" s="36">
        <v>18663.62</v>
      </c>
      <c r="G79" s="36">
        <v>628798.78</v>
      </c>
      <c r="H79" s="36">
        <v>0</v>
      </c>
      <c r="I79" s="36">
        <v>0</v>
      </c>
      <c r="J79" s="36">
        <v>0</v>
      </c>
      <c r="K79" s="36">
        <v>0</v>
      </c>
      <c r="L79" s="36">
        <v>0</v>
      </c>
      <c r="M79" s="36">
        <v>0</v>
      </c>
      <c r="N79" s="36">
        <v>72012.66</v>
      </c>
      <c r="O79" s="36">
        <v>0</v>
      </c>
      <c r="P79" s="36">
        <v>0</v>
      </c>
      <c r="Q79" s="36">
        <v>0</v>
      </c>
      <c r="R79" s="36">
        <v>0</v>
      </c>
      <c r="S79" s="36">
        <v>0</v>
      </c>
      <c r="T79" s="36">
        <v>0</v>
      </c>
      <c r="U79" s="36">
        <v>0</v>
      </c>
      <c r="V79" s="46">
        <v>0</v>
      </c>
    </row>
    <row r="80" spans="2:22" ht="15.75" thickBot="1">
      <c r="B80" s="15" t="s">
        <v>128</v>
      </c>
      <c r="C80" s="123">
        <v>1021792.32</v>
      </c>
      <c r="D80" s="124">
        <v>10584570.67</v>
      </c>
      <c r="E80" s="124">
        <v>11636833.41</v>
      </c>
      <c r="F80" s="124" t="s">
        <v>136</v>
      </c>
      <c r="G80" s="124">
        <v>1008915.47</v>
      </c>
      <c r="H80" s="124">
        <v>6754335.5899999999</v>
      </c>
      <c r="I80" s="124">
        <v>0</v>
      </c>
      <c r="J80" s="124">
        <v>6097261.6699999999</v>
      </c>
      <c r="K80" s="124">
        <v>0</v>
      </c>
      <c r="L80" s="124">
        <v>0</v>
      </c>
      <c r="M80" s="124">
        <v>0</v>
      </c>
      <c r="N80" s="124">
        <v>72012.66</v>
      </c>
      <c r="O80" s="124">
        <v>0</v>
      </c>
      <c r="P80" s="124">
        <v>119435.29</v>
      </c>
      <c r="Q80" s="124">
        <v>0</v>
      </c>
      <c r="R80" s="124">
        <v>0</v>
      </c>
      <c r="S80" s="124">
        <v>0</v>
      </c>
      <c r="T80" s="124">
        <v>0</v>
      </c>
      <c r="U80" s="124">
        <v>0</v>
      </c>
      <c r="V80" s="127">
        <v>0</v>
      </c>
    </row>
    <row r="82" spans="2:22" ht="26.25">
      <c r="B82" s="1" t="s">
        <v>152</v>
      </c>
    </row>
    <row r="83" spans="2:22" ht="27" thickBot="1">
      <c r="B83" s="1"/>
    </row>
    <row r="84" spans="2:22" ht="15.75" thickBot="1">
      <c r="C84" s="4" t="s">
        <v>67</v>
      </c>
      <c r="D84" s="5"/>
      <c r="E84" s="5"/>
      <c r="F84" s="5"/>
      <c r="G84" s="5"/>
      <c r="H84" s="5"/>
      <c r="I84" s="5"/>
      <c r="J84" s="5"/>
      <c r="K84" s="5"/>
      <c r="L84" s="5"/>
      <c r="M84" s="5"/>
      <c r="N84" s="5"/>
      <c r="O84" s="5"/>
      <c r="P84" s="5"/>
      <c r="Q84" s="5"/>
      <c r="R84" s="5"/>
      <c r="S84" s="5"/>
      <c r="T84" s="5"/>
      <c r="U84" s="5"/>
      <c r="V84" s="45"/>
    </row>
    <row r="85" spans="2:22" ht="15.75" thickBot="1">
      <c r="B85" s="7" t="s">
        <v>126</v>
      </c>
      <c r="C85" s="120" t="s">
        <v>11</v>
      </c>
      <c r="D85" s="121" t="s">
        <v>43</v>
      </c>
      <c r="E85" s="121" t="s">
        <v>44</v>
      </c>
      <c r="F85" s="121" t="s">
        <v>38</v>
      </c>
      <c r="G85" s="121" t="s">
        <v>40</v>
      </c>
      <c r="H85" s="121" t="s">
        <v>5</v>
      </c>
      <c r="I85" s="121" t="s">
        <v>41</v>
      </c>
      <c r="J85" s="121" t="s">
        <v>6</v>
      </c>
      <c r="K85" s="121" t="s">
        <v>7</v>
      </c>
      <c r="L85" s="121" t="s">
        <v>42</v>
      </c>
      <c r="M85" s="121" t="s">
        <v>14</v>
      </c>
      <c r="N85" s="121" t="s">
        <v>0</v>
      </c>
      <c r="O85" s="121" t="s">
        <v>17</v>
      </c>
      <c r="P85" s="121" t="s">
        <v>22</v>
      </c>
      <c r="Q85" s="121" t="s">
        <v>1</v>
      </c>
      <c r="R85" s="121" t="s">
        <v>21</v>
      </c>
      <c r="S85" s="121" t="s">
        <v>2</v>
      </c>
      <c r="T85" s="121" t="s">
        <v>18</v>
      </c>
      <c r="U85" s="121" t="s">
        <v>26</v>
      </c>
      <c r="V85" s="47" t="s">
        <v>36</v>
      </c>
    </row>
    <row r="86" spans="2:22">
      <c r="B86" s="11" t="s">
        <v>12</v>
      </c>
      <c r="C86" s="33">
        <v>73372817.470000014</v>
      </c>
      <c r="D86" s="35">
        <v>85026763.449999988</v>
      </c>
      <c r="E86" s="35">
        <v>62874531.450000003</v>
      </c>
      <c r="F86" s="35">
        <v>44633382.579999998</v>
      </c>
      <c r="G86" s="35">
        <v>44237908.439999998</v>
      </c>
      <c r="H86" s="35">
        <v>48112134.200000003</v>
      </c>
      <c r="I86" s="35">
        <v>38715496.18</v>
      </c>
      <c r="J86" s="35">
        <v>27704409.57</v>
      </c>
      <c r="K86" s="35">
        <v>11008015.93</v>
      </c>
      <c r="L86" s="35">
        <v>10693433</v>
      </c>
      <c r="M86" s="35">
        <v>21774308.530000001</v>
      </c>
      <c r="N86" s="35">
        <v>66129435.040000007</v>
      </c>
      <c r="O86" s="35">
        <v>51278182.560000002</v>
      </c>
      <c r="P86" s="35">
        <v>44289835.640000001</v>
      </c>
      <c r="Q86" s="35">
        <v>0</v>
      </c>
      <c r="R86" s="35">
        <v>5949061</v>
      </c>
      <c r="S86" s="35">
        <v>18410719</v>
      </c>
      <c r="T86" s="35">
        <v>0</v>
      </c>
      <c r="U86" s="35">
        <v>19264145</v>
      </c>
      <c r="V86" s="32">
        <v>0</v>
      </c>
    </row>
    <row r="87" spans="2:22">
      <c r="B87" s="11" t="s">
        <v>34</v>
      </c>
      <c r="C87" s="12">
        <v>3805419.9200000004</v>
      </c>
      <c r="D87" s="13">
        <v>10552523.810000001</v>
      </c>
      <c r="E87" s="13">
        <v>7919773.5899999999</v>
      </c>
      <c r="F87" s="13">
        <v>5858323.4300000016</v>
      </c>
      <c r="G87" s="13">
        <v>5014157.0699999994</v>
      </c>
      <c r="H87" s="13">
        <v>3935536.01</v>
      </c>
      <c r="I87" s="13">
        <v>23720789.84</v>
      </c>
      <c r="J87" s="13">
        <v>907461.57000000007</v>
      </c>
      <c r="K87" s="13">
        <v>4399904.32</v>
      </c>
      <c r="L87" s="13">
        <v>1322566.26</v>
      </c>
      <c r="M87" s="13">
        <v>1604219.62</v>
      </c>
      <c r="N87" s="13">
        <v>2537024.25</v>
      </c>
      <c r="O87" s="13">
        <v>0</v>
      </c>
      <c r="P87" s="13">
        <v>135520.01</v>
      </c>
      <c r="Q87" s="13">
        <v>6910.1</v>
      </c>
      <c r="R87" s="13">
        <v>77872.5</v>
      </c>
      <c r="S87" s="13">
        <v>11765.71</v>
      </c>
      <c r="T87" s="13">
        <v>11960</v>
      </c>
      <c r="U87" s="13">
        <v>0</v>
      </c>
      <c r="V87" s="14">
        <v>26382.1</v>
      </c>
    </row>
    <row r="88" spans="2:22">
      <c r="B88" s="11" t="s">
        <v>50</v>
      </c>
      <c r="C88" s="12">
        <v>0</v>
      </c>
      <c r="D88" s="13">
        <v>0</v>
      </c>
      <c r="E88" s="13">
        <v>0</v>
      </c>
      <c r="F88" s="13">
        <v>0</v>
      </c>
      <c r="G88" s="13">
        <v>0</v>
      </c>
      <c r="H88" s="13">
        <v>0</v>
      </c>
      <c r="I88" s="13">
        <v>0</v>
      </c>
      <c r="J88" s="13">
        <v>0</v>
      </c>
      <c r="K88" s="13">
        <v>0</v>
      </c>
      <c r="L88" s="13">
        <v>0</v>
      </c>
      <c r="M88" s="13">
        <v>0</v>
      </c>
      <c r="N88" s="13">
        <v>0</v>
      </c>
      <c r="O88" s="13">
        <v>0</v>
      </c>
      <c r="P88" s="13">
        <v>0</v>
      </c>
      <c r="Q88" s="13">
        <v>0</v>
      </c>
      <c r="R88" s="13">
        <v>0</v>
      </c>
      <c r="S88" s="13">
        <v>0</v>
      </c>
      <c r="T88" s="13">
        <v>0</v>
      </c>
      <c r="U88" s="13">
        <v>0</v>
      </c>
      <c r="V88" s="14">
        <v>0</v>
      </c>
    </row>
    <row r="89" spans="2:22">
      <c r="B89" s="11" t="s">
        <v>51</v>
      </c>
      <c r="C89" s="12">
        <v>0</v>
      </c>
      <c r="D89" s="13">
        <v>0</v>
      </c>
      <c r="E89" s="13">
        <v>0</v>
      </c>
      <c r="F89" s="13">
        <v>0</v>
      </c>
      <c r="G89" s="13">
        <v>0</v>
      </c>
      <c r="H89" s="13">
        <v>0</v>
      </c>
      <c r="I89" s="13">
        <v>0</v>
      </c>
      <c r="J89" s="13">
        <v>0</v>
      </c>
      <c r="K89" s="13">
        <v>0</v>
      </c>
      <c r="L89" s="13">
        <v>0</v>
      </c>
      <c r="M89" s="13">
        <v>0</v>
      </c>
      <c r="N89" s="13">
        <v>0</v>
      </c>
      <c r="O89" s="13">
        <v>0</v>
      </c>
      <c r="P89" s="13">
        <v>0</v>
      </c>
      <c r="Q89" s="13">
        <v>0</v>
      </c>
      <c r="R89" s="13">
        <v>0</v>
      </c>
      <c r="S89" s="13">
        <v>0</v>
      </c>
      <c r="T89" s="13">
        <v>0</v>
      </c>
      <c r="U89" s="13">
        <v>0</v>
      </c>
      <c r="V89" s="14">
        <v>0</v>
      </c>
    </row>
    <row r="90" spans="2:22">
      <c r="B90" s="11" t="s">
        <v>39</v>
      </c>
      <c r="C90" s="12">
        <v>20083490.894000001</v>
      </c>
      <c r="D90" s="13">
        <v>20389846.729000002</v>
      </c>
      <c r="E90" s="13">
        <v>12317906.243999999</v>
      </c>
      <c r="F90" s="13">
        <v>13438270.537999999</v>
      </c>
      <c r="G90" s="13">
        <v>13884202.299000001</v>
      </c>
      <c r="H90" s="13">
        <v>9324759.432</v>
      </c>
      <c r="I90" s="13">
        <v>13706164.628</v>
      </c>
      <c r="J90" s="13">
        <v>1633295.5719999999</v>
      </c>
      <c r="K90" s="13">
        <v>13948666.771</v>
      </c>
      <c r="L90" s="13">
        <v>1978166.1609999998</v>
      </c>
      <c r="M90" s="13">
        <v>1846003.46</v>
      </c>
      <c r="N90" s="13">
        <v>2224987.301</v>
      </c>
      <c r="O90" s="13">
        <v>0</v>
      </c>
      <c r="P90" s="13">
        <v>6041150.6299999999</v>
      </c>
      <c r="Q90" s="13">
        <v>0</v>
      </c>
      <c r="R90" s="13">
        <v>0</v>
      </c>
      <c r="S90" s="13">
        <v>15024.8</v>
      </c>
      <c r="T90" s="13">
        <v>0</v>
      </c>
      <c r="U90" s="13">
        <v>898892.21</v>
      </c>
      <c r="V90" s="14">
        <v>222874.9</v>
      </c>
    </row>
    <row r="91" spans="2:22">
      <c r="B91" s="11" t="s">
        <v>8</v>
      </c>
      <c r="C91" s="12">
        <v>4894761.93</v>
      </c>
      <c r="D91" s="13">
        <v>718311.57000000007</v>
      </c>
      <c r="E91" s="13">
        <v>2117485.79</v>
      </c>
      <c r="F91" s="13">
        <v>2030760.89</v>
      </c>
      <c r="G91" s="13">
        <v>563014.82999999996</v>
      </c>
      <c r="H91" s="13" t="s">
        <v>136</v>
      </c>
      <c r="I91" s="13">
        <v>0</v>
      </c>
      <c r="J91" s="13">
        <v>0</v>
      </c>
      <c r="K91" s="13">
        <v>0</v>
      </c>
      <c r="L91" s="13">
        <v>0</v>
      </c>
      <c r="M91" s="13">
        <v>0</v>
      </c>
      <c r="N91" s="13">
        <v>0</v>
      </c>
      <c r="O91" s="13">
        <v>0</v>
      </c>
      <c r="P91" s="13">
        <v>0</v>
      </c>
      <c r="Q91" s="13">
        <v>0</v>
      </c>
      <c r="R91" s="13">
        <v>0</v>
      </c>
      <c r="S91" s="13">
        <v>0</v>
      </c>
      <c r="T91" s="13">
        <v>47282.27</v>
      </c>
      <c r="U91" s="13">
        <v>0</v>
      </c>
      <c r="V91" s="14">
        <v>10000</v>
      </c>
    </row>
    <row r="92" spans="2:22">
      <c r="B92" s="11" t="s">
        <v>3</v>
      </c>
      <c r="C92" s="12">
        <v>1415762.32</v>
      </c>
      <c r="D92" s="13">
        <v>3386124.13</v>
      </c>
      <c r="E92" s="13">
        <v>2417226.8499999996</v>
      </c>
      <c r="F92" s="13">
        <v>1714621.82</v>
      </c>
      <c r="G92" s="13">
        <v>932224.03</v>
      </c>
      <c r="H92" s="13">
        <v>3297575.71</v>
      </c>
      <c r="I92" s="13">
        <v>282687.8</v>
      </c>
      <c r="J92" s="13">
        <v>6409.4699999999993</v>
      </c>
      <c r="K92" s="13">
        <v>345799.92</v>
      </c>
      <c r="L92" s="13">
        <v>140426.41999999998</v>
      </c>
      <c r="M92" s="13" t="s">
        <v>136</v>
      </c>
      <c r="N92" s="13">
        <v>612783.68999999994</v>
      </c>
      <c r="O92" s="13">
        <v>0</v>
      </c>
      <c r="P92" s="13">
        <v>0</v>
      </c>
      <c r="Q92" s="13" t="s">
        <v>136</v>
      </c>
      <c r="R92" s="13">
        <v>0</v>
      </c>
      <c r="S92" s="13">
        <v>0</v>
      </c>
      <c r="T92" s="13">
        <v>165201.9</v>
      </c>
      <c r="U92" s="13">
        <v>15873</v>
      </c>
      <c r="V92" s="14">
        <v>0</v>
      </c>
    </row>
    <row r="93" spans="2:22">
      <c r="B93" s="11" t="s">
        <v>30</v>
      </c>
      <c r="C93" s="12">
        <v>4868655.87</v>
      </c>
      <c r="D93" s="13">
        <v>2258974.41</v>
      </c>
      <c r="E93" s="13">
        <v>762984.32000000007</v>
      </c>
      <c r="F93" s="13">
        <v>1049002.6600000001</v>
      </c>
      <c r="G93" s="13">
        <v>919094.28999999992</v>
      </c>
      <c r="H93" s="13">
        <v>115663.51</v>
      </c>
      <c r="I93" s="13">
        <v>0</v>
      </c>
      <c r="J93" s="13">
        <v>95358.98</v>
      </c>
      <c r="K93" s="13">
        <v>319633.42</v>
      </c>
      <c r="L93" s="13">
        <v>82509.48</v>
      </c>
      <c r="M93" s="13">
        <v>30459.759999999998</v>
      </c>
      <c r="N93" s="13">
        <v>135490.28</v>
      </c>
      <c r="O93" s="13">
        <v>192992.71</v>
      </c>
      <c r="P93" s="13">
        <v>0</v>
      </c>
      <c r="Q93" s="13">
        <v>131568.47</v>
      </c>
      <c r="R93" s="13">
        <v>0</v>
      </c>
      <c r="S93" s="13">
        <v>0</v>
      </c>
      <c r="T93" s="13">
        <v>0</v>
      </c>
      <c r="U93" s="13">
        <v>7849</v>
      </c>
      <c r="V93" s="14">
        <v>0</v>
      </c>
    </row>
    <row r="94" spans="2:22">
      <c r="B94" s="11" t="s">
        <v>29</v>
      </c>
      <c r="C94" s="12">
        <v>0</v>
      </c>
      <c r="D94" s="13">
        <v>0</v>
      </c>
      <c r="E94" s="13">
        <v>288389.38</v>
      </c>
      <c r="F94" s="13">
        <v>3675604.65</v>
      </c>
      <c r="G94" s="13">
        <v>92039.3</v>
      </c>
      <c r="H94" s="13">
        <v>0</v>
      </c>
      <c r="I94" s="13">
        <v>24298.720000000001</v>
      </c>
      <c r="J94" s="13">
        <v>0</v>
      </c>
      <c r="K94" s="13">
        <v>0</v>
      </c>
      <c r="L94" s="13">
        <v>18194.23</v>
      </c>
      <c r="M94" s="13">
        <v>0</v>
      </c>
      <c r="N94" s="13">
        <v>0</v>
      </c>
      <c r="O94" s="13">
        <v>0</v>
      </c>
      <c r="P94" s="13">
        <v>8249.7999999999993</v>
      </c>
      <c r="Q94" s="13">
        <v>0</v>
      </c>
      <c r="R94" s="13">
        <v>0</v>
      </c>
      <c r="S94" s="13">
        <v>0</v>
      </c>
      <c r="T94" s="13">
        <v>0</v>
      </c>
      <c r="U94" s="13">
        <v>0</v>
      </c>
      <c r="V94" s="14">
        <v>0</v>
      </c>
    </row>
    <row r="95" spans="2:22">
      <c r="B95" s="11" t="s">
        <v>32</v>
      </c>
      <c r="C95" s="12">
        <v>1024962.14</v>
      </c>
      <c r="D95" s="13">
        <v>599397.92999999993</v>
      </c>
      <c r="E95" s="13">
        <v>1308417.6399999999</v>
      </c>
      <c r="F95" s="13">
        <v>950043.87</v>
      </c>
      <c r="G95" s="13">
        <v>5396.25</v>
      </c>
      <c r="H95" s="13">
        <v>8230459.2000000011</v>
      </c>
      <c r="I95" s="13">
        <v>0</v>
      </c>
      <c r="J95" s="13">
        <v>0</v>
      </c>
      <c r="K95" s="13" t="s">
        <v>136</v>
      </c>
      <c r="L95" s="13">
        <v>24979.45</v>
      </c>
      <c r="M95" s="13">
        <v>0</v>
      </c>
      <c r="N95" s="13">
        <v>0</v>
      </c>
      <c r="O95" s="13">
        <v>56419.34</v>
      </c>
      <c r="P95" s="13">
        <v>0</v>
      </c>
      <c r="Q95" s="13">
        <v>82781.8</v>
      </c>
      <c r="R95" s="13">
        <v>0</v>
      </c>
      <c r="S95" s="13">
        <v>0</v>
      </c>
      <c r="T95" s="13">
        <v>39329.78</v>
      </c>
      <c r="U95" s="13">
        <v>0</v>
      </c>
      <c r="V95" s="14">
        <v>0</v>
      </c>
    </row>
    <row r="96" spans="2:22">
      <c r="B96" s="11" t="s">
        <v>10</v>
      </c>
      <c r="C96" s="12">
        <v>1187285.7</v>
      </c>
      <c r="D96" s="13">
        <v>340446.27</v>
      </c>
      <c r="E96" s="13">
        <v>94099.45</v>
      </c>
      <c r="F96" s="13">
        <v>70325.25</v>
      </c>
      <c r="G96" s="13">
        <v>22325.5</v>
      </c>
      <c r="H96" s="13">
        <v>0</v>
      </c>
      <c r="I96" s="13">
        <v>182966.68599999999</v>
      </c>
      <c r="J96" s="13">
        <v>247953.57</v>
      </c>
      <c r="K96" s="13">
        <v>252257.84</v>
      </c>
      <c r="L96" s="13">
        <v>11036037.18</v>
      </c>
      <c r="M96" s="13">
        <v>603905.92999999993</v>
      </c>
      <c r="N96" s="13">
        <v>215271.50999999998</v>
      </c>
      <c r="O96" s="13">
        <v>172320.3</v>
      </c>
      <c r="P96" s="13" t="s">
        <v>136</v>
      </c>
      <c r="Q96" s="13">
        <v>0</v>
      </c>
      <c r="R96" s="13">
        <v>0</v>
      </c>
      <c r="S96" s="13">
        <v>8294.7000000000007</v>
      </c>
      <c r="T96" s="13" t="s">
        <v>136</v>
      </c>
      <c r="U96" s="13">
        <v>0</v>
      </c>
      <c r="V96" s="14">
        <v>9148.5300000000007</v>
      </c>
    </row>
    <row r="97" spans="2:22">
      <c r="B97" s="11" t="s">
        <v>37</v>
      </c>
      <c r="C97" s="12">
        <v>505980.69</v>
      </c>
      <c r="D97" s="13">
        <v>760628.11</v>
      </c>
      <c r="E97" s="13">
        <v>0</v>
      </c>
      <c r="F97" s="13">
        <v>46500</v>
      </c>
      <c r="G97" s="13">
        <v>0</v>
      </c>
      <c r="H97" s="13">
        <v>0</v>
      </c>
      <c r="I97" s="13">
        <v>0</v>
      </c>
      <c r="J97" s="13">
        <v>0</v>
      </c>
      <c r="K97" s="13">
        <v>0</v>
      </c>
      <c r="L97" s="13">
        <v>0</v>
      </c>
      <c r="M97" s="13">
        <v>0</v>
      </c>
      <c r="N97" s="13">
        <v>0</v>
      </c>
      <c r="O97" s="13">
        <v>0</v>
      </c>
      <c r="P97" s="13">
        <v>0</v>
      </c>
      <c r="Q97" s="13">
        <v>0</v>
      </c>
      <c r="R97" s="13">
        <v>0</v>
      </c>
      <c r="S97" s="13">
        <v>0</v>
      </c>
      <c r="T97" s="13">
        <v>20718.38</v>
      </c>
      <c r="U97" s="13">
        <v>0</v>
      </c>
      <c r="V97" s="14">
        <v>0</v>
      </c>
    </row>
    <row r="98" spans="2:22">
      <c r="B98" s="11" t="s">
        <v>35</v>
      </c>
      <c r="C98" s="12">
        <v>32271.9</v>
      </c>
      <c r="D98" s="13">
        <v>272412.48</v>
      </c>
      <c r="E98" s="13">
        <v>944049.57</v>
      </c>
      <c r="F98" s="13">
        <v>16342.27</v>
      </c>
      <c r="G98" s="13">
        <v>1085478.58</v>
      </c>
      <c r="H98" s="13">
        <v>11196.970000000001</v>
      </c>
      <c r="I98" s="13" t="s">
        <v>136</v>
      </c>
      <c r="J98" s="13">
        <v>0</v>
      </c>
      <c r="K98" s="13" t="s">
        <v>136</v>
      </c>
      <c r="L98" s="13">
        <v>84979.42</v>
      </c>
      <c r="M98" s="13">
        <v>0</v>
      </c>
      <c r="N98" s="13">
        <v>0</v>
      </c>
      <c r="O98" s="13">
        <v>0</v>
      </c>
      <c r="P98" s="13">
        <v>0</v>
      </c>
      <c r="Q98" s="13">
        <v>0</v>
      </c>
      <c r="R98" s="13">
        <v>0</v>
      </c>
      <c r="S98" s="13">
        <v>0</v>
      </c>
      <c r="T98" s="13">
        <v>21204</v>
      </c>
      <c r="U98" s="13">
        <v>12611.98</v>
      </c>
      <c r="V98" s="14">
        <v>19084.099999999999</v>
      </c>
    </row>
    <row r="99" spans="2:22">
      <c r="B99" s="11" t="s">
        <v>28</v>
      </c>
      <c r="C99" s="12">
        <v>154614.35</v>
      </c>
      <c r="D99" s="13">
        <v>1140148.08</v>
      </c>
      <c r="E99" s="13">
        <v>95123.1</v>
      </c>
      <c r="F99" s="13">
        <v>175117.61</v>
      </c>
      <c r="G99" s="13">
        <v>2432323.5700000003</v>
      </c>
      <c r="H99" s="13">
        <v>35224.25</v>
      </c>
      <c r="I99" s="13">
        <v>551041.07000000007</v>
      </c>
      <c r="J99" s="13">
        <v>0</v>
      </c>
      <c r="K99" s="13">
        <v>0</v>
      </c>
      <c r="L99" s="13">
        <v>11549.7</v>
      </c>
      <c r="M99" s="13">
        <v>0</v>
      </c>
      <c r="N99" s="13">
        <v>18340.5</v>
      </c>
      <c r="O99" s="13">
        <v>0</v>
      </c>
      <c r="P99" s="13">
        <v>0</v>
      </c>
      <c r="Q99" s="13">
        <v>108320.8</v>
      </c>
      <c r="R99" s="13">
        <v>0</v>
      </c>
      <c r="S99" s="13">
        <v>34530.480000000003</v>
      </c>
      <c r="T99" s="13">
        <v>0</v>
      </c>
      <c r="U99" s="13">
        <v>362247.5</v>
      </c>
      <c r="V99" s="14">
        <v>384752.5</v>
      </c>
    </row>
    <row r="100" spans="2:22">
      <c r="B100" s="11" t="s">
        <v>19</v>
      </c>
      <c r="C100" s="12">
        <v>869035.98</v>
      </c>
      <c r="D100" s="13">
        <v>1096775.6599999999</v>
      </c>
      <c r="E100" s="13">
        <v>1833531.79</v>
      </c>
      <c r="F100" s="13">
        <v>805860.63</v>
      </c>
      <c r="G100" s="13">
        <v>464800.95999999996</v>
      </c>
      <c r="H100" s="13">
        <v>3075300.06</v>
      </c>
      <c r="I100" s="13">
        <v>0</v>
      </c>
      <c r="J100" s="13">
        <v>0</v>
      </c>
      <c r="K100" s="13">
        <v>0</v>
      </c>
      <c r="L100" s="13">
        <v>0</v>
      </c>
      <c r="M100" s="13">
        <v>0</v>
      </c>
      <c r="N100" s="13">
        <v>0</v>
      </c>
      <c r="O100" s="13">
        <v>0</v>
      </c>
      <c r="P100" s="13">
        <v>0</v>
      </c>
      <c r="Q100" s="13">
        <v>0</v>
      </c>
      <c r="R100" s="13">
        <v>0</v>
      </c>
      <c r="S100" s="13">
        <v>0</v>
      </c>
      <c r="T100" s="13">
        <v>0</v>
      </c>
      <c r="U100" s="13">
        <v>0</v>
      </c>
      <c r="V100" s="14">
        <v>0</v>
      </c>
    </row>
    <row r="101" spans="2:22">
      <c r="B101" s="11" t="s">
        <v>47</v>
      </c>
      <c r="C101" s="12">
        <v>609352.95999999996</v>
      </c>
      <c r="D101" s="13">
        <v>254949.65</v>
      </c>
      <c r="E101" s="13">
        <v>63077.71</v>
      </c>
      <c r="F101" s="13">
        <v>141652.19</v>
      </c>
      <c r="G101" s="13">
        <v>0</v>
      </c>
      <c r="H101" s="13">
        <v>11136.23</v>
      </c>
      <c r="I101" s="13">
        <v>0</v>
      </c>
      <c r="J101" s="13">
        <v>6959.1</v>
      </c>
      <c r="K101" s="13">
        <v>0</v>
      </c>
      <c r="L101" s="13">
        <v>1762719.24</v>
      </c>
      <c r="M101" s="13">
        <v>0</v>
      </c>
      <c r="N101" s="13">
        <v>94086.69</v>
      </c>
      <c r="O101" s="13">
        <v>0</v>
      </c>
      <c r="P101" s="13">
        <v>88312.09</v>
      </c>
      <c r="Q101" s="13">
        <v>0</v>
      </c>
      <c r="R101" s="13">
        <v>339646.01</v>
      </c>
      <c r="S101" s="13">
        <v>5797</v>
      </c>
      <c r="T101" s="13">
        <v>0</v>
      </c>
      <c r="U101" s="13">
        <v>0</v>
      </c>
      <c r="V101" s="14">
        <v>0</v>
      </c>
    </row>
    <row r="102" spans="2:22">
      <c r="B102" s="11" t="s">
        <v>48</v>
      </c>
      <c r="C102" s="12">
        <v>0</v>
      </c>
      <c r="D102" s="13">
        <v>0</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0</v>
      </c>
      <c r="V102" s="14">
        <v>0</v>
      </c>
    </row>
    <row r="103" spans="2:22">
      <c r="B103" s="11" t="s">
        <v>24</v>
      </c>
      <c r="C103" s="12">
        <v>0</v>
      </c>
      <c r="D103" s="13">
        <v>0</v>
      </c>
      <c r="E103" s="13">
        <v>0</v>
      </c>
      <c r="F103" s="13">
        <v>27309.85</v>
      </c>
      <c r="G103" s="13">
        <v>0</v>
      </c>
      <c r="H103" s="13">
        <v>339680.13</v>
      </c>
      <c r="I103" s="13">
        <v>0</v>
      </c>
      <c r="J103" s="13">
        <v>95099.839999999997</v>
      </c>
      <c r="K103" s="13">
        <v>0</v>
      </c>
      <c r="L103" s="13">
        <v>0</v>
      </c>
      <c r="M103" s="13" t="s">
        <v>136</v>
      </c>
      <c r="N103" s="13">
        <v>0</v>
      </c>
      <c r="O103" s="13">
        <v>0</v>
      </c>
      <c r="P103" s="13" t="s">
        <v>136</v>
      </c>
      <c r="Q103" s="13">
        <v>0</v>
      </c>
      <c r="R103" s="13">
        <v>0</v>
      </c>
      <c r="S103" s="13">
        <v>485729.4</v>
      </c>
      <c r="T103" s="13">
        <v>0</v>
      </c>
      <c r="U103" s="13">
        <v>0</v>
      </c>
      <c r="V103" s="14">
        <v>0</v>
      </c>
    </row>
    <row r="104" spans="2:22">
      <c r="B104" s="11" t="s">
        <v>25</v>
      </c>
      <c r="C104" s="12">
        <v>259007.82</v>
      </c>
      <c r="D104" s="13">
        <v>191590.12</v>
      </c>
      <c r="E104" s="13">
        <v>138194.36000000002</v>
      </c>
      <c r="F104" s="13">
        <v>191539.62</v>
      </c>
      <c r="G104" s="13">
        <v>145369.01999999999</v>
      </c>
      <c r="H104" s="13">
        <v>0</v>
      </c>
      <c r="I104" s="13">
        <v>10183.200000000001</v>
      </c>
      <c r="J104" s="13">
        <v>0</v>
      </c>
      <c r="K104" s="13">
        <v>66225.11</v>
      </c>
      <c r="L104" s="13" t="s">
        <v>136</v>
      </c>
      <c r="M104" s="13" t="s">
        <v>136</v>
      </c>
      <c r="N104" s="13">
        <v>0</v>
      </c>
      <c r="O104" s="13">
        <v>0</v>
      </c>
      <c r="P104" s="13">
        <v>930305.22</v>
      </c>
      <c r="Q104" s="13" t="s">
        <v>136</v>
      </c>
      <c r="R104" s="13">
        <v>0</v>
      </c>
      <c r="S104" s="13">
        <v>0</v>
      </c>
      <c r="T104" s="13">
        <v>665440.84</v>
      </c>
      <c r="U104" s="13">
        <v>0</v>
      </c>
      <c r="V104" s="14">
        <v>0</v>
      </c>
    </row>
    <row r="105" spans="2:22" ht="15.75" thickBot="1">
      <c r="B105" s="11" t="s">
        <v>15</v>
      </c>
      <c r="C105" s="34">
        <v>2768063.7699999996</v>
      </c>
      <c r="D105" s="36">
        <v>7898957.290000001</v>
      </c>
      <c r="E105" s="36">
        <v>9965043.7300000004</v>
      </c>
      <c r="F105" s="36">
        <v>3411170.4099999997</v>
      </c>
      <c r="G105" s="36">
        <v>10490870.120000001</v>
      </c>
      <c r="H105" s="36">
        <v>9203829.9499999993</v>
      </c>
      <c r="I105" s="36">
        <v>4327735.5600000015</v>
      </c>
      <c r="J105" s="36">
        <v>4220961.13</v>
      </c>
      <c r="K105" s="36">
        <v>884475.27999999991</v>
      </c>
      <c r="L105" s="36">
        <v>260899.20000000001</v>
      </c>
      <c r="M105" s="36">
        <v>11448.06</v>
      </c>
      <c r="N105" s="36">
        <v>269986.26999999996</v>
      </c>
      <c r="O105" s="36">
        <v>430767.13</v>
      </c>
      <c r="P105" s="36">
        <v>131293.63</v>
      </c>
      <c r="Q105" s="36">
        <v>5779480.71</v>
      </c>
      <c r="R105" s="36">
        <v>7590.94</v>
      </c>
      <c r="S105" s="36">
        <v>58924.5</v>
      </c>
      <c r="T105" s="36">
        <v>0</v>
      </c>
      <c r="U105" s="36">
        <v>0</v>
      </c>
      <c r="V105" s="46">
        <v>6851.5</v>
      </c>
    </row>
    <row r="106" spans="2:22" ht="15.75" thickBot="1">
      <c r="B106" s="15" t="s">
        <v>128</v>
      </c>
      <c r="C106" s="123" t="s">
        <v>136</v>
      </c>
      <c r="D106" s="124">
        <v>134887849.68899998</v>
      </c>
      <c r="E106" s="124">
        <v>103139834.97399999</v>
      </c>
      <c r="F106" s="124" t="s">
        <v>136</v>
      </c>
      <c r="G106" s="124">
        <v>80289204.258999988</v>
      </c>
      <c r="H106" s="124" t="s">
        <v>136</v>
      </c>
      <c r="I106" s="124" t="s">
        <v>136</v>
      </c>
      <c r="J106" s="124">
        <v>34917908.802000001</v>
      </c>
      <c r="K106" s="124">
        <v>31228532.191000003</v>
      </c>
      <c r="L106" s="124" t="s">
        <v>136</v>
      </c>
      <c r="M106" s="124">
        <v>25877806.110000003</v>
      </c>
      <c r="N106" s="124">
        <v>72237405.531000003</v>
      </c>
      <c r="O106" s="124">
        <v>52130682.040000007</v>
      </c>
      <c r="P106" s="124" t="s">
        <v>136</v>
      </c>
      <c r="Q106" s="124">
        <v>6113478.1799999997</v>
      </c>
      <c r="R106" s="124">
        <v>6374170.4500000002</v>
      </c>
      <c r="S106" s="124">
        <v>19030785.59</v>
      </c>
      <c r="T106" s="124" t="s">
        <v>136</v>
      </c>
      <c r="U106" s="124">
        <v>20561618.690000001</v>
      </c>
      <c r="V106" s="127">
        <v>679093.63</v>
      </c>
    </row>
    <row r="108" spans="2:22" ht="26.25">
      <c r="B108" s="1" t="s">
        <v>153</v>
      </c>
    </row>
    <row r="109" spans="2:22" ht="27" thickBot="1">
      <c r="B109" s="1"/>
    </row>
    <row r="110" spans="2:22" ht="15.75" thickBot="1">
      <c r="C110" s="4" t="s">
        <v>67</v>
      </c>
      <c r="D110" s="5"/>
      <c r="E110" s="5"/>
      <c r="F110" s="5"/>
      <c r="G110" s="5"/>
      <c r="H110" s="5"/>
      <c r="I110" s="5"/>
      <c r="J110" s="5"/>
      <c r="K110" s="5"/>
      <c r="L110" s="5"/>
      <c r="M110" s="5"/>
      <c r="N110" s="5"/>
      <c r="O110" s="5"/>
      <c r="P110" s="5"/>
      <c r="Q110" s="5"/>
      <c r="R110" s="5"/>
      <c r="S110" s="5"/>
      <c r="T110" s="5"/>
      <c r="U110" s="5"/>
      <c r="V110" s="45"/>
    </row>
    <row r="111" spans="2:22" ht="15.75" thickBot="1">
      <c r="B111" s="7" t="s">
        <v>126</v>
      </c>
      <c r="C111" s="120" t="s">
        <v>11</v>
      </c>
      <c r="D111" s="121" t="s">
        <v>43</v>
      </c>
      <c r="E111" s="121" t="s">
        <v>44</v>
      </c>
      <c r="F111" s="121" t="s">
        <v>38</v>
      </c>
      <c r="G111" s="121" t="s">
        <v>40</v>
      </c>
      <c r="H111" s="121" t="s">
        <v>5</v>
      </c>
      <c r="I111" s="121" t="s">
        <v>41</v>
      </c>
      <c r="J111" s="121" t="s">
        <v>6</v>
      </c>
      <c r="K111" s="121" t="s">
        <v>7</v>
      </c>
      <c r="L111" s="121" t="s">
        <v>42</v>
      </c>
      <c r="M111" s="121" t="s">
        <v>14</v>
      </c>
      <c r="N111" s="121" t="s">
        <v>0</v>
      </c>
      <c r="O111" s="121" t="s">
        <v>17</v>
      </c>
      <c r="P111" s="121" t="s">
        <v>22</v>
      </c>
      <c r="Q111" s="121" t="s">
        <v>1</v>
      </c>
      <c r="R111" s="121" t="s">
        <v>21</v>
      </c>
      <c r="S111" s="121" t="s">
        <v>2</v>
      </c>
      <c r="T111" s="121" t="s">
        <v>18</v>
      </c>
      <c r="U111" s="121" t="s">
        <v>26</v>
      </c>
      <c r="V111" s="47" t="s">
        <v>36</v>
      </c>
    </row>
    <row r="112" spans="2:22">
      <c r="B112" s="11" t="s">
        <v>12</v>
      </c>
      <c r="C112" s="33">
        <v>92135347.859999999</v>
      </c>
      <c r="D112" s="35">
        <v>77063536.400000006</v>
      </c>
      <c r="E112" s="35">
        <v>127163108.41999999</v>
      </c>
      <c r="F112" s="35">
        <v>139346413.52999997</v>
      </c>
      <c r="G112" s="35">
        <v>92578712.089999989</v>
      </c>
      <c r="H112" s="35">
        <v>126137575.38</v>
      </c>
      <c r="I112" s="35">
        <v>114227419.38</v>
      </c>
      <c r="J112" s="35">
        <v>34164888.460000001</v>
      </c>
      <c r="K112" s="35">
        <v>57862537.979999997</v>
      </c>
      <c r="L112" s="35">
        <v>16057630.77</v>
      </c>
      <c r="M112" s="35">
        <v>45890492.530000001</v>
      </c>
      <c r="N112" s="35">
        <v>37769341.519999996</v>
      </c>
      <c r="O112" s="35">
        <v>63131719.18</v>
      </c>
      <c r="P112" s="35">
        <v>44722.69</v>
      </c>
      <c r="Q112" s="35">
        <v>7079112.5</v>
      </c>
      <c r="R112" s="35">
        <v>13753829.75</v>
      </c>
      <c r="S112" s="35">
        <v>39786132.219999999</v>
      </c>
      <c r="T112" s="35">
        <v>25333980.649999999</v>
      </c>
      <c r="U112" s="35">
        <v>0</v>
      </c>
      <c r="V112" s="32">
        <v>43903846.649999999</v>
      </c>
    </row>
    <row r="113" spans="2:22">
      <c r="B113" s="11" t="s">
        <v>34</v>
      </c>
      <c r="C113" s="12">
        <v>0</v>
      </c>
      <c r="D113" s="13">
        <v>6129951.25</v>
      </c>
      <c r="E113" s="13">
        <v>2592333</v>
      </c>
      <c r="F113" s="13">
        <v>2379007</v>
      </c>
      <c r="G113" s="13">
        <v>8133723.4500000002</v>
      </c>
      <c r="H113" s="13">
        <v>1119610.72</v>
      </c>
      <c r="I113" s="13">
        <v>7831365.5</v>
      </c>
      <c r="J113" s="13">
        <v>3079179.77</v>
      </c>
      <c r="K113" s="13">
        <v>3367509.83</v>
      </c>
      <c r="L113" s="13">
        <v>2977950.2800000003</v>
      </c>
      <c r="M113" s="13">
        <v>20372194.990000002</v>
      </c>
      <c r="N113" s="13">
        <v>2364994.6500000004</v>
      </c>
      <c r="O113" s="13">
        <v>426545.85000000003</v>
      </c>
      <c r="P113" s="13">
        <v>243717.88999999998</v>
      </c>
      <c r="Q113" s="13" t="s">
        <v>136</v>
      </c>
      <c r="R113" s="13">
        <v>0</v>
      </c>
      <c r="S113" s="13">
        <v>12917323.879999999</v>
      </c>
      <c r="T113" s="13">
        <v>114185</v>
      </c>
      <c r="U113" s="13">
        <v>548187.17000000004</v>
      </c>
      <c r="V113" s="14">
        <v>97179</v>
      </c>
    </row>
    <row r="114" spans="2:22">
      <c r="B114" s="11" t="s">
        <v>50</v>
      </c>
      <c r="C114" s="12">
        <v>0</v>
      </c>
      <c r="D114" s="13">
        <v>0</v>
      </c>
      <c r="E114" s="13">
        <v>0</v>
      </c>
      <c r="F114" s="13">
        <v>0</v>
      </c>
      <c r="G114" s="13">
        <v>0</v>
      </c>
      <c r="H114" s="13">
        <v>0</v>
      </c>
      <c r="I114" s="13">
        <v>0</v>
      </c>
      <c r="J114" s="13">
        <v>0</v>
      </c>
      <c r="K114" s="13">
        <v>0</v>
      </c>
      <c r="L114" s="13">
        <v>0</v>
      </c>
      <c r="M114" s="13">
        <v>0</v>
      </c>
      <c r="N114" s="13">
        <v>0</v>
      </c>
      <c r="O114" s="13">
        <v>0</v>
      </c>
      <c r="P114" s="13">
        <v>0</v>
      </c>
      <c r="Q114" s="13">
        <v>0</v>
      </c>
      <c r="R114" s="13">
        <v>0</v>
      </c>
      <c r="S114" s="13">
        <v>0</v>
      </c>
      <c r="T114" s="13">
        <v>0</v>
      </c>
      <c r="U114" s="13">
        <v>0</v>
      </c>
      <c r="V114" s="14">
        <v>0</v>
      </c>
    </row>
    <row r="115" spans="2:22">
      <c r="B115" s="11" t="s">
        <v>51</v>
      </c>
      <c r="C115" s="12">
        <v>0</v>
      </c>
      <c r="D115" s="13">
        <v>0</v>
      </c>
      <c r="E115" s="13">
        <v>0</v>
      </c>
      <c r="F115" s="13">
        <v>0</v>
      </c>
      <c r="G115" s="13">
        <v>0</v>
      </c>
      <c r="H115" s="13">
        <v>0</v>
      </c>
      <c r="I115" s="13">
        <v>0</v>
      </c>
      <c r="J115" s="13">
        <v>0</v>
      </c>
      <c r="K115" s="13">
        <v>0</v>
      </c>
      <c r="L115" s="13">
        <v>0</v>
      </c>
      <c r="M115" s="13">
        <v>0</v>
      </c>
      <c r="N115" s="13">
        <v>0</v>
      </c>
      <c r="O115" s="13">
        <v>0</v>
      </c>
      <c r="P115" s="13">
        <v>0</v>
      </c>
      <c r="Q115" s="13">
        <v>0</v>
      </c>
      <c r="R115" s="13">
        <v>0</v>
      </c>
      <c r="S115" s="13">
        <v>0</v>
      </c>
      <c r="T115" s="13">
        <v>0</v>
      </c>
      <c r="U115" s="13">
        <v>0</v>
      </c>
      <c r="V115" s="14">
        <v>0</v>
      </c>
    </row>
    <row r="116" spans="2:22">
      <c r="B116" s="11" t="s">
        <v>39</v>
      </c>
      <c r="C116" s="12">
        <v>18043346</v>
      </c>
      <c r="D116" s="13">
        <v>22973659.09</v>
      </c>
      <c r="E116" s="13">
        <v>27630552.66</v>
      </c>
      <c r="F116" s="13">
        <v>6405322.7000000002</v>
      </c>
      <c r="G116" s="13">
        <v>3253071</v>
      </c>
      <c r="H116" s="13">
        <v>16443530.710000001</v>
      </c>
      <c r="I116" s="13">
        <v>9377969.5700000003</v>
      </c>
      <c r="J116" s="13">
        <v>12270569.385</v>
      </c>
      <c r="K116" s="13">
        <v>49935567.25</v>
      </c>
      <c r="L116" s="13">
        <v>8586828.2699999996</v>
      </c>
      <c r="M116" s="13">
        <v>32748846.020999998</v>
      </c>
      <c r="N116" s="13">
        <v>56473788.770000003</v>
      </c>
      <c r="O116" s="13">
        <v>29404651.25</v>
      </c>
      <c r="P116" s="13">
        <v>0</v>
      </c>
      <c r="Q116" s="13">
        <v>756822.83000000007</v>
      </c>
      <c r="R116" s="13">
        <v>3201573.35</v>
      </c>
      <c r="S116" s="13">
        <v>1302305.7700000003</v>
      </c>
      <c r="T116" s="13">
        <v>2712690.21</v>
      </c>
      <c r="U116" s="13">
        <v>1199664.7400000002</v>
      </c>
      <c r="V116" s="14">
        <v>13071007</v>
      </c>
    </row>
    <row r="117" spans="2:22">
      <c r="B117" s="11" t="s">
        <v>8</v>
      </c>
      <c r="C117" s="12">
        <v>0</v>
      </c>
      <c r="D117" s="13">
        <v>0</v>
      </c>
      <c r="E117" s="13">
        <v>0</v>
      </c>
      <c r="F117" s="13">
        <v>1884062</v>
      </c>
      <c r="G117" s="13">
        <v>0</v>
      </c>
      <c r="H117" s="13">
        <v>0</v>
      </c>
      <c r="I117" s="13">
        <v>444933.25</v>
      </c>
      <c r="J117" s="13">
        <v>2013302.0900000003</v>
      </c>
      <c r="K117" s="13">
        <v>9989915.9800000004</v>
      </c>
      <c r="L117" s="13">
        <v>669543.92999999993</v>
      </c>
      <c r="M117" s="13">
        <v>2973271.4099999997</v>
      </c>
      <c r="N117" s="13">
        <v>44584.99</v>
      </c>
      <c r="O117" s="13">
        <v>491310.62</v>
      </c>
      <c r="P117" s="13">
        <v>0</v>
      </c>
      <c r="Q117" s="13">
        <v>10054</v>
      </c>
      <c r="R117" s="13">
        <v>22277.4</v>
      </c>
      <c r="S117" s="13">
        <v>7919.8</v>
      </c>
      <c r="T117" s="13">
        <v>0</v>
      </c>
      <c r="U117" s="13">
        <v>0</v>
      </c>
      <c r="V117" s="14">
        <v>0</v>
      </c>
    </row>
    <row r="118" spans="2:22">
      <c r="B118" s="11" t="s">
        <v>3</v>
      </c>
      <c r="C118" s="12">
        <v>0</v>
      </c>
      <c r="D118" s="13">
        <v>0</v>
      </c>
      <c r="E118" s="13">
        <v>0</v>
      </c>
      <c r="F118" s="13">
        <v>136466.96</v>
      </c>
      <c r="G118" s="13">
        <v>292877.83</v>
      </c>
      <c r="H118" s="13">
        <v>17357.66</v>
      </c>
      <c r="I118" s="13">
        <v>8680177.6099999994</v>
      </c>
      <c r="J118" s="13">
        <v>6975606.9250000017</v>
      </c>
      <c r="K118" s="13">
        <v>8120576.1099999994</v>
      </c>
      <c r="L118" s="13">
        <v>6820760.6199999992</v>
      </c>
      <c r="M118" s="13">
        <v>13161341.380000003</v>
      </c>
      <c r="N118" s="13">
        <v>7946651.2500000019</v>
      </c>
      <c r="O118" s="13">
        <v>3854474.4399999995</v>
      </c>
      <c r="P118" s="13">
        <v>3465435.04</v>
      </c>
      <c r="Q118" s="13">
        <v>1892298.9200000004</v>
      </c>
      <c r="R118" s="13">
        <v>3111421.62</v>
      </c>
      <c r="S118" s="13">
        <v>163569.01</v>
      </c>
      <c r="T118" s="13">
        <v>572237.82999999996</v>
      </c>
      <c r="U118" s="13">
        <v>6953.25</v>
      </c>
      <c r="V118" s="14" t="s">
        <v>136</v>
      </c>
    </row>
    <row r="119" spans="2:22">
      <c r="B119" s="11" t="s">
        <v>30</v>
      </c>
      <c r="C119" s="12">
        <v>1968076.41</v>
      </c>
      <c r="D119" s="13">
        <v>0</v>
      </c>
      <c r="E119" s="13">
        <v>0</v>
      </c>
      <c r="F119" s="13">
        <v>0</v>
      </c>
      <c r="G119" s="13">
        <v>0</v>
      </c>
      <c r="H119" s="13" t="s">
        <v>136</v>
      </c>
      <c r="I119" s="13">
        <v>8389801.8800000008</v>
      </c>
      <c r="J119" s="13">
        <v>5910611.4299999997</v>
      </c>
      <c r="K119" s="13">
        <v>766564.90000000014</v>
      </c>
      <c r="L119" s="13">
        <v>1472419.1400000001</v>
      </c>
      <c r="M119" s="13">
        <v>737130.27</v>
      </c>
      <c r="N119" s="13">
        <v>2004269.58</v>
      </c>
      <c r="O119" s="13">
        <v>7389.3</v>
      </c>
      <c r="P119" s="13">
        <v>177533.1</v>
      </c>
      <c r="Q119" s="13">
        <v>1549650.08</v>
      </c>
      <c r="R119" s="13">
        <v>10905.7</v>
      </c>
      <c r="S119" s="13">
        <v>0</v>
      </c>
      <c r="T119" s="13" t="s">
        <v>136</v>
      </c>
      <c r="U119" s="13">
        <v>15109.6</v>
      </c>
      <c r="V119" s="14">
        <v>0</v>
      </c>
    </row>
    <row r="120" spans="2:22">
      <c r="B120" s="11" t="s">
        <v>29</v>
      </c>
      <c r="C120" s="12">
        <v>0</v>
      </c>
      <c r="D120" s="13">
        <v>0</v>
      </c>
      <c r="E120" s="13">
        <v>0</v>
      </c>
      <c r="F120" s="13">
        <v>0</v>
      </c>
      <c r="G120" s="13">
        <v>0</v>
      </c>
      <c r="H120" s="13">
        <v>37966.36</v>
      </c>
      <c r="I120" s="13">
        <v>304834.3</v>
      </c>
      <c r="J120" s="13">
        <v>1072975.96</v>
      </c>
      <c r="K120" s="13">
        <v>50657.91</v>
      </c>
      <c r="L120" s="13">
        <v>0</v>
      </c>
      <c r="M120" s="13">
        <v>0</v>
      </c>
      <c r="N120" s="13">
        <v>377669.95</v>
      </c>
      <c r="O120" s="13" t="s">
        <v>136</v>
      </c>
      <c r="P120" s="13">
        <v>0</v>
      </c>
      <c r="Q120" s="13" t="s">
        <v>136</v>
      </c>
      <c r="R120" s="13">
        <v>1200306</v>
      </c>
      <c r="S120" s="13">
        <v>0</v>
      </c>
      <c r="T120" s="13">
        <v>0</v>
      </c>
      <c r="U120" s="13">
        <v>30723.63</v>
      </c>
      <c r="V120" s="14">
        <v>0</v>
      </c>
    </row>
    <row r="121" spans="2:22">
      <c r="B121" s="11" t="s">
        <v>32</v>
      </c>
      <c r="C121" s="12">
        <v>0</v>
      </c>
      <c r="D121" s="13">
        <v>0</v>
      </c>
      <c r="E121" s="13">
        <v>0</v>
      </c>
      <c r="F121" s="13">
        <v>0</v>
      </c>
      <c r="G121" s="13">
        <v>0</v>
      </c>
      <c r="H121" s="13">
        <v>873595.38</v>
      </c>
      <c r="I121" s="13">
        <v>693960.21000000008</v>
      </c>
      <c r="J121" s="13">
        <v>968498.72000000009</v>
      </c>
      <c r="K121" s="13">
        <v>269066.96999999997</v>
      </c>
      <c r="L121" s="13">
        <v>111954.81</v>
      </c>
      <c r="M121" s="13">
        <v>3945014.8600000003</v>
      </c>
      <c r="N121" s="13">
        <v>90638.7</v>
      </c>
      <c r="O121" s="13">
        <v>435804.88</v>
      </c>
      <c r="P121" s="13">
        <v>128016.27</v>
      </c>
      <c r="Q121" s="13">
        <v>0</v>
      </c>
      <c r="R121" s="13">
        <v>0</v>
      </c>
      <c r="S121" s="13">
        <v>501227.57</v>
      </c>
      <c r="T121" s="13">
        <v>0</v>
      </c>
      <c r="U121" s="13">
        <v>21910.25</v>
      </c>
      <c r="V121" s="14">
        <v>9024488.2699999996</v>
      </c>
    </row>
    <row r="122" spans="2:22">
      <c r="B122" s="11" t="s">
        <v>10</v>
      </c>
      <c r="C122" s="12">
        <v>0</v>
      </c>
      <c r="D122" s="13">
        <v>0</v>
      </c>
      <c r="E122" s="13">
        <v>0</v>
      </c>
      <c r="F122" s="13">
        <v>0</v>
      </c>
      <c r="G122" s="13">
        <v>0</v>
      </c>
      <c r="H122" s="13">
        <v>0</v>
      </c>
      <c r="I122" s="13">
        <v>581321.37</v>
      </c>
      <c r="J122" s="13">
        <v>355612.87000000005</v>
      </c>
      <c r="K122" s="13">
        <v>838136.36</v>
      </c>
      <c r="L122" s="13">
        <v>523385.1</v>
      </c>
      <c r="M122" s="13">
        <v>128337.25</v>
      </c>
      <c r="N122" s="13">
        <v>505005.2</v>
      </c>
      <c r="O122" s="13">
        <v>154499.65999999997</v>
      </c>
      <c r="P122" s="13">
        <v>146765.67000000001</v>
      </c>
      <c r="Q122" s="13">
        <v>82500.5</v>
      </c>
      <c r="R122" s="13">
        <v>0</v>
      </c>
      <c r="S122" s="13" t="s">
        <v>136</v>
      </c>
      <c r="T122" s="13">
        <v>7033643.9299999997</v>
      </c>
      <c r="U122" s="13">
        <v>13151.9</v>
      </c>
      <c r="V122" s="14">
        <v>1562200</v>
      </c>
    </row>
    <row r="123" spans="2:22">
      <c r="B123" s="11" t="s">
        <v>37</v>
      </c>
      <c r="C123" s="12">
        <v>0</v>
      </c>
      <c r="D123" s="13">
        <v>0</v>
      </c>
      <c r="E123" s="13">
        <v>0</v>
      </c>
      <c r="F123" s="13">
        <v>0</v>
      </c>
      <c r="G123" s="13">
        <v>0</v>
      </c>
      <c r="H123" s="13">
        <v>0</v>
      </c>
      <c r="I123" s="13">
        <v>23052.71</v>
      </c>
      <c r="J123" s="13" t="s">
        <v>136</v>
      </c>
      <c r="K123" s="13">
        <v>1741273.86</v>
      </c>
      <c r="L123" s="13">
        <v>205397.47999999998</v>
      </c>
      <c r="M123" s="13">
        <v>302498.88</v>
      </c>
      <c r="N123" s="13">
        <v>84390.04</v>
      </c>
      <c r="O123" s="13">
        <v>260583.4</v>
      </c>
      <c r="P123" s="13">
        <v>104894.18</v>
      </c>
      <c r="Q123" s="13">
        <v>1481334.91</v>
      </c>
      <c r="R123" s="13">
        <v>0</v>
      </c>
      <c r="S123" s="13">
        <v>163651.67000000001</v>
      </c>
      <c r="T123" s="13">
        <v>0</v>
      </c>
      <c r="U123" s="13" t="s">
        <v>136</v>
      </c>
      <c r="V123" s="14">
        <v>0</v>
      </c>
    </row>
    <row r="124" spans="2:22">
      <c r="B124" s="11" t="s">
        <v>35</v>
      </c>
      <c r="C124" s="12">
        <v>0</v>
      </c>
      <c r="D124" s="13">
        <v>0</v>
      </c>
      <c r="E124" s="13">
        <v>0</v>
      </c>
      <c r="F124" s="13">
        <v>0</v>
      </c>
      <c r="G124" s="13">
        <v>0</v>
      </c>
      <c r="H124" s="13">
        <v>3554615.46</v>
      </c>
      <c r="I124" s="13">
        <v>2373830.79</v>
      </c>
      <c r="J124" s="13">
        <v>895642.4</v>
      </c>
      <c r="K124" s="13">
        <v>3616667.1199999996</v>
      </c>
      <c r="L124" s="13">
        <v>0</v>
      </c>
      <c r="M124" s="13">
        <v>486160.49</v>
      </c>
      <c r="N124" s="13">
        <v>408563.62</v>
      </c>
      <c r="O124" s="13">
        <v>0</v>
      </c>
      <c r="P124" s="13">
        <v>0</v>
      </c>
      <c r="Q124" s="13">
        <v>174533.6</v>
      </c>
      <c r="R124" s="13">
        <v>62571.48</v>
      </c>
      <c r="S124" s="13">
        <v>4457275</v>
      </c>
      <c r="T124" s="13">
        <v>0</v>
      </c>
      <c r="U124" s="13">
        <v>20395.599999999999</v>
      </c>
      <c r="V124" s="14">
        <v>46387.7</v>
      </c>
    </row>
    <row r="125" spans="2:22">
      <c r="B125" s="11" t="s">
        <v>28</v>
      </c>
      <c r="C125" s="12">
        <v>0</v>
      </c>
      <c r="D125" s="13">
        <v>1780559.31</v>
      </c>
      <c r="E125" s="13">
        <v>0</v>
      </c>
      <c r="F125" s="13">
        <v>0</v>
      </c>
      <c r="G125" s="13">
        <v>0</v>
      </c>
      <c r="H125" s="13">
        <v>451751.58</v>
      </c>
      <c r="I125" s="13">
        <v>165345.75</v>
      </c>
      <c r="J125" s="13">
        <v>488518.13</v>
      </c>
      <c r="K125" s="13">
        <v>364216.06000000006</v>
      </c>
      <c r="L125" s="13">
        <v>55859.5</v>
      </c>
      <c r="M125" s="13">
        <v>526843.91999999993</v>
      </c>
      <c r="N125" s="13">
        <v>0</v>
      </c>
      <c r="O125" s="13">
        <v>417883.99000000005</v>
      </c>
      <c r="P125" s="13">
        <v>4120675.6199999987</v>
      </c>
      <c r="Q125" s="13">
        <v>789302.11999999976</v>
      </c>
      <c r="R125" s="13">
        <v>13132519.699999999</v>
      </c>
      <c r="S125" s="13">
        <v>267661.09999999998</v>
      </c>
      <c r="T125" s="13">
        <v>374669.54000000004</v>
      </c>
      <c r="U125" s="13">
        <v>1878196.4000000001</v>
      </c>
      <c r="V125" s="14">
        <v>4186432.5</v>
      </c>
    </row>
    <row r="126" spans="2:22">
      <c r="B126" s="11" t="s">
        <v>19</v>
      </c>
      <c r="C126" s="12">
        <v>0</v>
      </c>
      <c r="D126" s="13">
        <v>0</v>
      </c>
      <c r="E126" s="13">
        <v>5309524</v>
      </c>
      <c r="F126" s="13">
        <v>0</v>
      </c>
      <c r="G126" s="13">
        <v>0</v>
      </c>
      <c r="H126" s="13">
        <v>4314502.74</v>
      </c>
      <c r="I126" s="13">
        <v>184167.39</v>
      </c>
      <c r="J126" s="13">
        <v>444829.88</v>
      </c>
      <c r="K126" s="13">
        <v>129323.63</v>
      </c>
      <c r="L126" s="13">
        <v>186493.95</v>
      </c>
      <c r="M126" s="13">
        <v>102165.65</v>
      </c>
      <c r="N126" s="13" t="s">
        <v>136</v>
      </c>
      <c r="O126" s="13">
        <v>4607704.6000000006</v>
      </c>
      <c r="P126" s="13">
        <v>64950</v>
      </c>
      <c r="Q126" s="13">
        <v>157204.79</v>
      </c>
      <c r="R126" s="13">
        <v>0</v>
      </c>
      <c r="S126" s="13">
        <v>0</v>
      </c>
      <c r="T126" s="13">
        <v>0</v>
      </c>
      <c r="U126" s="13">
        <v>0</v>
      </c>
      <c r="V126" s="14">
        <v>0</v>
      </c>
    </row>
    <row r="127" spans="2:22">
      <c r="B127" s="11" t="s">
        <v>47</v>
      </c>
      <c r="C127" s="12">
        <v>0</v>
      </c>
      <c r="D127" s="13">
        <v>0</v>
      </c>
      <c r="E127" s="13">
        <v>0</v>
      </c>
      <c r="F127" s="13">
        <v>0</v>
      </c>
      <c r="G127" s="13">
        <v>0</v>
      </c>
      <c r="H127" s="13">
        <v>0</v>
      </c>
      <c r="I127" s="13">
        <v>41219.480000000003</v>
      </c>
      <c r="J127" s="13">
        <v>5038.5600000000004</v>
      </c>
      <c r="K127" s="13">
        <v>160114.26999999999</v>
      </c>
      <c r="L127" s="13">
        <v>154966.31</v>
      </c>
      <c r="M127" s="13">
        <v>94895.06</v>
      </c>
      <c r="N127" s="13">
        <v>22218.949999999997</v>
      </c>
      <c r="O127" s="13">
        <v>0</v>
      </c>
      <c r="P127" s="13">
        <v>0</v>
      </c>
      <c r="Q127" s="13">
        <v>140829.24</v>
      </c>
      <c r="R127" s="13">
        <v>10038.1</v>
      </c>
      <c r="S127" s="13">
        <v>1229462.73</v>
      </c>
      <c r="T127" s="13">
        <v>0</v>
      </c>
      <c r="U127" s="13" t="s">
        <v>136</v>
      </c>
      <c r="V127" s="14">
        <v>0</v>
      </c>
    </row>
    <row r="128" spans="2:22">
      <c r="B128" s="11" t="s">
        <v>48</v>
      </c>
      <c r="C128" s="12">
        <v>0</v>
      </c>
      <c r="D128" s="13">
        <v>0</v>
      </c>
      <c r="E128" s="13">
        <v>0</v>
      </c>
      <c r="F128" s="13">
        <v>0</v>
      </c>
      <c r="G128" s="13">
        <v>0</v>
      </c>
      <c r="H128" s="13">
        <v>0</v>
      </c>
      <c r="I128" s="13">
        <v>0</v>
      </c>
      <c r="J128" s="13">
        <v>20458.57</v>
      </c>
      <c r="K128" s="13">
        <v>0</v>
      </c>
      <c r="L128" s="13">
        <v>1763192.81</v>
      </c>
      <c r="M128" s="13">
        <v>0</v>
      </c>
      <c r="N128" s="13">
        <v>0</v>
      </c>
      <c r="O128" s="13">
        <v>0</v>
      </c>
      <c r="P128" s="13">
        <v>0</v>
      </c>
      <c r="Q128" s="13">
        <v>0</v>
      </c>
      <c r="R128" s="13">
        <v>0</v>
      </c>
      <c r="S128" s="13">
        <v>0</v>
      </c>
      <c r="T128" s="13">
        <v>0</v>
      </c>
      <c r="U128" s="13">
        <v>0</v>
      </c>
      <c r="V128" s="14">
        <v>0</v>
      </c>
    </row>
    <row r="129" spans="2:22">
      <c r="B129" s="11" t="s">
        <v>24</v>
      </c>
      <c r="C129" s="12">
        <v>0</v>
      </c>
      <c r="D129" s="13">
        <v>0</v>
      </c>
      <c r="E129" s="13">
        <v>0</v>
      </c>
      <c r="F129" s="13">
        <v>0</v>
      </c>
      <c r="G129" s="13">
        <v>0</v>
      </c>
      <c r="H129" s="13">
        <v>0</v>
      </c>
      <c r="I129" s="13">
        <v>30964.5</v>
      </c>
      <c r="J129" s="13">
        <v>225411.07</v>
      </c>
      <c r="K129" s="13">
        <v>130337.7</v>
      </c>
      <c r="L129" s="13">
        <v>0</v>
      </c>
      <c r="M129" s="13">
        <v>35046.050000000003</v>
      </c>
      <c r="N129" s="13">
        <v>112067.13</v>
      </c>
      <c r="O129" s="13" t="s">
        <v>136</v>
      </c>
      <c r="P129" s="13">
        <v>125500.52</v>
      </c>
      <c r="Q129" s="13" t="s">
        <v>136</v>
      </c>
      <c r="R129" s="13">
        <v>0</v>
      </c>
      <c r="S129" s="13">
        <v>33657.69</v>
      </c>
      <c r="T129" s="13">
        <v>0</v>
      </c>
      <c r="U129" s="13">
        <v>25005.35</v>
      </c>
      <c r="V129" s="14">
        <v>0</v>
      </c>
    </row>
    <row r="130" spans="2:22">
      <c r="B130" s="11" t="s">
        <v>25</v>
      </c>
      <c r="C130" s="12">
        <v>0</v>
      </c>
      <c r="D130" s="13">
        <v>0</v>
      </c>
      <c r="E130" s="13">
        <v>0</v>
      </c>
      <c r="F130" s="13">
        <v>0</v>
      </c>
      <c r="G130" s="13">
        <v>0</v>
      </c>
      <c r="H130" s="13">
        <v>0</v>
      </c>
      <c r="I130" s="13">
        <v>626766.02</v>
      </c>
      <c r="J130" s="13">
        <v>497623.75000000006</v>
      </c>
      <c r="K130" s="13">
        <v>0</v>
      </c>
      <c r="L130" s="13">
        <v>494500.88999999996</v>
      </c>
      <c r="M130" s="13">
        <v>191397.49</v>
      </c>
      <c r="N130" s="13">
        <v>58069.59</v>
      </c>
      <c r="O130" s="13">
        <v>743730.85000000009</v>
      </c>
      <c r="P130" s="13">
        <v>543425.26</v>
      </c>
      <c r="Q130" s="13">
        <v>53050</v>
      </c>
      <c r="R130" s="13">
        <v>147987</v>
      </c>
      <c r="S130" s="13">
        <v>151583.9</v>
      </c>
      <c r="T130" s="13">
        <v>0</v>
      </c>
      <c r="U130" s="13">
        <v>0</v>
      </c>
      <c r="V130" s="14" t="s">
        <v>136</v>
      </c>
    </row>
    <row r="131" spans="2:22" ht="15.75" thickBot="1">
      <c r="B131" s="11" t="s">
        <v>15</v>
      </c>
      <c r="C131" s="34">
        <v>0</v>
      </c>
      <c r="D131" s="36">
        <v>0</v>
      </c>
      <c r="E131" s="36">
        <v>0</v>
      </c>
      <c r="F131" s="36">
        <v>7243563</v>
      </c>
      <c r="G131" s="36">
        <v>8600984.2599999998</v>
      </c>
      <c r="H131" s="36">
        <v>11199810.140000001</v>
      </c>
      <c r="I131" s="36">
        <v>6153414.3300000001</v>
      </c>
      <c r="J131" s="36">
        <v>16335538.219999999</v>
      </c>
      <c r="K131" s="36">
        <v>8687929.2100000009</v>
      </c>
      <c r="L131" s="36">
        <v>7406412.3800000008</v>
      </c>
      <c r="M131" s="36">
        <v>11092945.699999999</v>
      </c>
      <c r="N131" s="36">
        <v>2183715.73</v>
      </c>
      <c r="O131" s="36">
        <v>24117728.340700001</v>
      </c>
      <c r="P131" s="36">
        <v>4343078.34</v>
      </c>
      <c r="Q131" s="36">
        <v>3846599.1399999997</v>
      </c>
      <c r="R131" s="36">
        <v>9485237.0899999999</v>
      </c>
      <c r="S131" s="36">
        <v>35806368.599999994</v>
      </c>
      <c r="T131" s="36">
        <v>1208313.68</v>
      </c>
      <c r="U131" s="36">
        <v>94792.3</v>
      </c>
      <c r="V131" s="46">
        <v>56385.74</v>
      </c>
    </row>
    <row r="132" spans="2:22" ht="15.75" thickBot="1">
      <c r="B132" s="15" t="s">
        <v>128</v>
      </c>
      <c r="C132" s="123">
        <v>112146770.27</v>
      </c>
      <c r="D132" s="124">
        <v>107947706.05000001</v>
      </c>
      <c r="E132" s="124">
        <v>162695518.07999998</v>
      </c>
      <c r="F132" s="124">
        <v>157394835.18999997</v>
      </c>
      <c r="G132" s="124">
        <v>112859368.63</v>
      </c>
      <c r="H132" s="124" t="s">
        <v>136</v>
      </c>
      <c r="I132" s="124">
        <v>160130544.04000002</v>
      </c>
      <c r="J132" s="124" t="s">
        <v>136</v>
      </c>
      <c r="K132" s="124">
        <v>146030395.14000002</v>
      </c>
      <c r="L132" s="124" t="s">
        <v>136</v>
      </c>
      <c r="M132" s="124" t="s">
        <v>136</v>
      </c>
      <c r="N132" s="124" t="s">
        <v>136</v>
      </c>
      <c r="O132" s="124">
        <v>128056705.16069998</v>
      </c>
      <c r="P132" s="124">
        <v>13508714.579999998</v>
      </c>
      <c r="Q132" s="124">
        <v>18016411.849999998</v>
      </c>
      <c r="R132" s="124">
        <v>44138667.189999998</v>
      </c>
      <c r="S132" s="124" t="s">
        <v>136</v>
      </c>
      <c r="T132" s="124" t="s">
        <v>136</v>
      </c>
      <c r="U132" s="124">
        <v>3860820.95</v>
      </c>
      <c r="V132" s="127">
        <v>71950292.159999996</v>
      </c>
    </row>
    <row r="134" spans="2:22" ht="26.25">
      <c r="B134" s="1" t="s">
        <v>154</v>
      </c>
    </row>
    <row r="135" spans="2:22" ht="27" thickBot="1">
      <c r="B135" s="1"/>
    </row>
    <row r="136" spans="2:22" ht="15.75" thickBot="1">
      <c r="C136" s="4" t="s">
        <v>67</v>
      </c>
      <c r="D136" s="5"/>
      <c r="E136" s="5"/>
      <c r="F136" s="5"/>
      <c r="G136" s="5"/>
      <c r="H136" s="5"/>
      <c r="I136" s="5"/>
      <c r="J136" s="5"/>
      <c r="K136" s="5"/>
      <c r="L136" s="5"/>
      <c r="M136" s="5"/>
      <c r="N136" s="5"/>
      <c r="O136" s="5"/>
      <c r="P136" s="5"/>
      <c r="Q136" s="5"/>
      <c r="R136" s="5"/>
      <c r="S136" s="5"/>
      <c r="T136" s="5"/>
      <c r="U136" s="5"/>
      <c r="V136" s="45"/>
    </row>
    <row r="137" spans="2:22" ht="15.75" thickBot="1">
      <c r="B137" s="7" t="s">
        <v>126</v>
      </c>
      <c r="C137" s="120" t="s">
        <v>11</v>
      </c>
      <c r="D137" s="121" t="s">
        <v>43</v>
      </c>
      <c r="E137" s="121" t="s">
        <v>44</v>
      </c>
      <c r="F137" s="121" t="s">
        <v>38</v>
      </c>
      <c r="G137" s="121" t="s">
        <v>40</v>
      </c>
      <c r="H137" s="121" t="s">
        <v>5</v>
      </c>
      <c r="I137" s="121" t="s">
        <v>41</v>
      </c>
      <c r="J137" s="121" t="s">
        <v>6</v>
      </c>
      <c r="K137" s="121" t="s">
        <v>7</v>
      </c>
      <c r="L137" s="121" t="s">
        <v>42</v>
      </c>
      <c r="M137" s="121" t="s">
        <v>14</v>
      </c>
      <c r="N137" s="121" t="s">
        <v>0</v>
      </c>
      <c r="O137" s="121" t="s">
        <v>17</v>
      </c>
      <c r="P137" s="121" t="s">
        <v>22</v>
      </c>
      <c r="Q137" s="121" t="s">
        <v>1</v>
      </c>
      <c r="R137" s="121" t="s">
        <v>21</v>
      </c>
      <c r="S137" s="121" t="s">
        <v>2</v>
      </c>
      <c r="T137" s="121" t="s">
        <v>18</v>
      </c>
      <c r="U137" s="121" t="s">
        <v>26</v>
      </c>
      <c r="V137" s="47" t="s">
        <v>36</v>
      </c>
    </row>
    <row r="138" spans="2:22">
      <c r="B138" s="11" t="s">
        <v>12</v>
      </c>
      <c r="C138" s="33">
        <v>0</v>
      </c>
      <c r="D138" s="35">
        <v>0</v>
      </c>
      <c r="E138" s="35">
        <v>0</v>
      </c>
      <c r="F138" s="35">
        <v>0</v>
      </c>
      <c r="G138" s="35">
        <v>0</v>
      </c>
      <c r="H138" s="35">
        <v>0</v>
      </c>
      <c r="I138" s="35">
        <v>0</v>
      </c>
      <c r="J138" s="35">
        <v>0</v>
      </c>
      <c r="K138" s="35">
        <v>0</v>
      </c>
      <c r="L138" s="35">
        <v>0</v>
      </c>
      <c r="M138" s="35">
        <v>0</v>
      </c>
      <c r="N138" s="35">
        <v>0</v>
      </c>
      <c r="O138" s="35">
        <v>0</v>
      </c>
      <c r="P138" s="35">
        <v>0</v>
      </c>
      <c r="Q138" s="35">
        <v>0</v>
      </c>
      <c r="R138" s="35">
        <v>0</v>
      </c>
      <c r="S138" s="35">
        <v>0</v>
      </c>
      <c r="T138" s="35">
        <v>0</v>
      </c>
      <c r="U138" s="35">
        <v>0</v>
      </c>
      <c r="V138" s="32">
        <v>0</v>
      </c>
    </row>
    <row r="139" spans="2:22">
      <c r="B139" s="11" t="s">
        <v>34</v>
      </c>
      <c r="C139" s="12">
        <v>0</v>
      </c>
      <c r="D139" s="13">
        <v>0</v>
      </c>
      <c r="E139" s="13">
        <v>0</v>
      </c>
      <c r="F139" s="13">
        <v>0</v>
      </c>
      <c r="G139" s="13">
        <v>0</v>
      </c>
      <c r="H139" s="13">
        <v>0</v>
      </c>
      <c r="I139" s="13">
        <v>0</v>
      </c>
      <c r="J139" s="13">
        <v>0</v>
      </c>
      <c r="K139" s="13">
        <v>0</v>
      </c>
      <c r="L139" s="13">
        <v>0</v>
      </c>
      <c r="M139" s="13">
        <v>0</v>
      </c>
      <c r="N139" s="13">
        <v>0</v>
      </c>
      <c r="O139" s="13">
        <v>0</v>
      </c>
      <c r="P139" s="13">
        <v>0</v>
      </c>
      <c r="Q139" s="13">
        <v>0</v>
      </c>
      <c r="R139" s="13">
        <v>0</v>
      </c>
      <c r="S139" s="13">
        <v>0</v>
      </c>
      <c r="T139" s="13">
        <v>0</v>
      </c>
      <c r="U139" s="13">
        <v>0</v>
      </c>
      <c r="V139" s="14">
        <v>0</v>
      </c>
    </row>
    <row r="140" spans="2:22">
      <c r="B140" s="11" t="s">
        <v>50</v>
      </c>
      <c r="C140" s="12">
        <v>0</v>
      </c>
      <c r="D140" s="13">
        <v>0</v>
      </c>
      <c r="E140" s="13">
        <v>0</v>
      </c>
      <c r="F140" s="13">
        <v>0</v>
      </c>
      <c r="G140" s="13">
        <v>0</v>
      </c>
      <c r="H140" s="13">
        <v>0</v>
      </c>
      <c r="I140" s="13">
        <v>0</v>
      </c>
      <c r="J140" s="13">
        <v>0</v>
      </c>
      <c r="K140" s="13">
        <v>0</v>
      </c>
      <c r="L140" s="13">
        <v>0</v>
      </c>
      <c r="M140" s="13">
        <v>0</v>
      </c>
      <c r="N140" s="13">
        <v>0</v>
      </c>
      <c r="O140" s="13">
        <v>0</v>
      </c>
      <c r="P140" s="13">
        <v>0</v>
      </c>
      <c r="Q140" s="13">
        <v>0</v>
      </c>
      <c r="R140" s="13">
        <v>0</v>
      </c>
      <c r="S140" s="13">
        <v>0</v>
      </c>
      <c r="T140" s="13">
        <v>0</v>
      </c>
      <c r="U140" s="13">
        <v>0</v>
      </c>
      <c r="V140" s="14">
        <v>0</v>
      </c>
    </row>
    <row r="141" spans="2:22">
      <c r="B141" s="11" t="s">
        <v>51</v>
      </c>
      <c r="C141" s="12">
        <v>0</v>
      </c>
      <c r="D141" s="13">
        <v>0</v>
      </c>
      <c r="E141" s="13">
        <v>0</v>
      </c>
      <c r="F141" s="13">
        <v>0</v>
      </c>
      <c r="G141" s="13">
        <v>0</v>
      </c>
      <c r="H141" s="13">
        <v>0</v>
      </c>
      <c r="I141" s="13">
        <v>0</v>
      </c>
      <c r="J141" s="13">
        <v>0</v>
      </c>
      <c r="K141" s="13">
        <v>0</v>
      </c>
      <c r="L141" s="13">
        <v>0</v>
      </c>
      <c r="M141" s="13">
        <v>0</v>
      </c>
      <c r="N141" s="13">
        <v>0</v>
      </c>
      <c r="O141" s="13">
        <v>0</v>
      </c>
      <c r="P141" s="13">
        <v>0</v>
      </c>
      <c r="Q141" s="13">
        <v>0</v>
      </c>
      <c r="R141" s="13">
        <v>0</v>
      </c>
      <c r="S141" s="13">
        <v>0</v>
      </c>
      <c r="T141" s="13">
        <v>0</v>
      </c>
      <c r="U141" s="13">
        <v>0</v>
      </c>
      <c r="V141" s="14">
        <v>0</v>
      </c>
    </row>
    <row r="142" spans="2:22">
      <c r="B142" s="11" t="s">
        <v>39</v>
      </c>
      <c r="C142" s="12">
        <v>0</v>
      </c>
      <c r="D142" s="13">
        <v>0</v>
      </c>
      <c r="E142" s="13">
        <v>0</v>
      </c>
      <c r="F142" s="13">
        <v>0</v>
      </c>
      <c r="G142" s="13">
        <v>0</v>
      </c>
      <c r="H142" s="13">
        <v>0</v>
      </c>
      <c r="I142" s="13">
        <v>0</v>
      </c>
      <c r="J142" s="13">
        <v>0</v>
      </c>
      <c r="K142" s="13">
        <v>0</v>
      </c>
      <c r="L142" s="13">
        <v>0</v>
      </c>
      <c r="M142" s="13">
        <v>0</v>
      </c>
      <c r="N142" s="13">
        <v>0</v>
      </c>
      <c r="O142" s="13">
        <v>0</v>
      </c>
      <c r="P142" s="13">
        <v>0</v>
      </c>
      <c r="Q142" s="13">
        <v>0</v>
      </c>
      <c r="R142" s="13">
        <v>0</v>
      </c>
      <c r="S142" s="13">
        <v>0</v>
      </c>
      <c r="T142" s="13">
        <v>0</v>
      </c>
      <c r="U142" s="13">
        <v>0</v>
      </c>
      <c r="V142" s="14">
        <v>0</v>
      </c>
    </row>
    <row r="143" spans="2:22">
      <c r="B143" s="11" t="s">
        <v>8</v>
      </c>
      <c r="C143" s="12">
        <v>0</v>
      </c>
      <c r="D143" s="13">
        <v>0</v>
      </c>
      <c r="E143" s="13">
        <v>0</v>
      </c>
      <c r="F143" s="13">
        <v>0</v>
      </c>
      <c r="G143" s="13">
        <v>0</v>
      </c>
      <c r="H143" s="13">
        <v>0</v>
      </c>
      <c r="I143" s="13">
        <v>0</v>
      </c>
      <c r="J143" s="13">
        <v>0</v>
      </c>
      <c r="K143" s="13">
        <v>0</v>
      </c>
      <c r="L143" s="13">
        <v>0</v>
      </c>
      <c r="M143" s="13">
        <v>0</v>
      </c>
      <c r="N143" s="13">
        <v>0</v>
      </c>
      <c r="O143" s="13">
        <v>0</v>
      </c>
      <c r="P143" s="13">
        <v>0</v>
      </c>
      <c r="Q143" s="13">
        <v>0</v>
      </c>
      <c r="R143" s="13">
        <v>9789.7999999999993</v>
      </c>
      <c r="S143" s="13">
        <v>61663</v>
      </c>
      <c r="T143" s="13">
        <v>81105</v>
      </c>
      <c r="U143" s="13">
        <v>133990.96000000002</v>
      </c>
      <c r="V143" s="14">
        <v>96161</v>
      </c>
    </row>
    <row r="144" spans="2:22">
      <c r="B144" s="11" t="s">
        <v>3</v>
      </c>
      <c r="C144" s="12">
        <v>0</v>
      </c>
      <c r="D144" s="13">
        <v>0</v>
      </c>
      <c r="E144" s="13">
        <v>0</v>
      </c>
      <c r="F144" s="13">
        <v>0</v>
      </c>
      <c r="G144" s="13">
        <v>0</v>
      </c>
      <c r="H144" s="13">
        <v>0</v>
      </c>
      <c r="I144" s="13">
        <v>0</v>
      </c>
      <c r="J144" s="13">
        <v>0</v>
      </c>
      <c r="K144" s="13">
        <v>0</v>
      </c>
      <c r="L144" s="13">
        <v>0</v>
      </c>
      <c r="M144" s="13">
        <v>0</v>
      </c>
      <c r="N144" s="13">
        <v>0</v>
      </c>
      <c r="O144" s="13">
        <v>0</v>
      </c>
      <c r="P144" s="13">
        <v>0</v>
      </c>
      <c r="Q144" s="13">
        <v>0</v>
      </c>
      <c r="R144" s="13">
        <v>0</v>
      </c>
      <c r="S144" s="13">
        <v>43395.18</v>
      </c>
      <c r="T144" s="13">
        <v>0</v>
      </c>
      <c r="U144" s="13">
        <v>64258</v>
      </c>
      <c r="V144" s="14">
        <v>22190</v>
      </c>
    </row>
    <row r="145" spans="2:22">
      <c r="B145" s="11" t="s">
        <v>30</v>
      </c>
      <c r="C145" s="12">
        <v>0</v>
      </c>
      <c r="D145" s="13">
        <v>0</v>
      </c>
      <c r="E145" s="13">
        <v>0</v>
      </c>
      <c r="F145" s="13">
        <v>0</v>
      </c>
      <c r="G145" s="13">
        <v>0</v>
      </c>
      <c r="H145" s="13">
        <v>0</v>
      </c>
      <c r="I145" s="13">
        <v>0</v>
      </c>
      <c r="J145" s="13">
        <v>0</v>
      </c>
      <c r="K145" s="13">
        <v>0</v>
      </c>
      <c r="L145" s="13">
        <v>0</v>
      </c>
      <c r="M145" s="13">
        <v>0</v>
      </c>
      <c r="N145" s="13">
        <v>0</v>
      </c>
      <c r="O145" s="13">
        <v>0</v>
      </c>
      <c r="P145" s="13">
        <v>0</v>
      </c>
      <c r="Q145" s="13">
        <v>17059</v>
      </c>
      <c r="R145" s="13">
        <v>41328</v>
      </c>
      <c r="S145" s="13" t="s">
        <v>136</v>
      </c>
      <c r="T145" s="13">
        <v>23808.100000000002</v>
      </c>
      <c r="U145" s="13">
        <v>0</v>
      </c>
      <c r="V145" s="14">
        <v>723708.25</v>
      </c>
    </row>
    <row r="146" spans="2:22">
      <c r="B146" s="11" t="s">
        <v>29</v>
      </c>
      <c r="C146" s="12">
        <v>0</v>
      </c>
      <c r="D146" s="13">
        <v>0</v>
      </c>
      <c r="E146" s="13">
        <v>0</v>
      </c>
      <c r="F146" s="13">
        <v>0</v>
      </c>
      <c r="G146" s="13">
        <v>0</v>
      </c>
      <c r="H146" s="13">
        <v>0</v>
      </c>
      <c r="I146" s="13">
        <v>0</v>
      </c>
      <c r="J146" s="13">
        <v>0</v>
      </c>
      <c r="K146" s="13">
        <v>0</v>
      </c>
      <c r="L146" s="13">
        <v>0</v>
      </c>
      <c r="M146" s="13">
        <v>0</v>
      </c>
      <c r="N146" s="13">
        <v>0</v>
      </c>
      <c r="O146" s="13">
        <v>0</v>
      </c>
      <c r="P146" s="13">
        <v>0</v>
      </c>
      <c r="Q146" s="13">
        <v>0</v>
      </c>
      <c r="R146" s="13">
        <v>0</v>
      </c>
      <c r="S146" s="13">
        <v>0</v>
      </c>
      <c r="T146" s="13">
        <v>0</v>
      </c>
      <c r="U146" s="13" t="s">
        <v>136</v>
      </c>
      <c r="V146" s="14">
        <v>0</v>
      </c>
    </row>
    <row r="147" spans="2:22">
      <c r="B147" s="11" t="s">
        <v>32</v>
      </c>
      <c r="C147" s="12">
        <v>0</v>
      </c>
      <c r="D147" s="13">
        <v>0</v>
      </c>
      <c r="E147" s="13">
        <v>0</v>
      </c>
      <c r="F147" s="13">
        <v>0</v>
      </c>
      <c r="G147" s="13">
        <v>0</v>
      </c>
      <c r="H147" s="13">
        <v>0</v>
      </c>
      <c r="I147" s="13">
        <v>0</v>
      </c>
      <c r="J147" s="13">
        <v>0</v>
      </c>
      <c r="K147" s="13">
        <v>0</v>
      </c>
      <c r="L147" s="13">
        <v>0</v>
      </c>
      <c r="M147" s="13">
        <v>0</v>
      </c>
      <c r="N147" s="13">
        <v>0</v>
      </c>
      <c r="O147" s="13">
        <v>0</v>
      </c>
      <c r="P147" s="13">
        <v>0</v>
      </c>
      <c r="Q147" s="13">
        <v>0</v>
      </c>
      <c r="R147" s="13">
        <v>24168</v>
      </c>
      <c r="S147" s="13" t="s">
        <v>136</v>
      </c>
      <c r="T147" s="13" t="s">
        <v>136</v>
      </c>
      <c r="U147" s="13" t="s">
        <v>136</v>
      </c>
      <c r="V147" s="14">
        <v>520953.53</v>
      </c>
    </row>
    <row r="148" spans="2:22">
      <c r="B148" s="11" t="s">
        <v>10</v>
      </c>
      <c r="C148" s="12">
        <v>0</v>
      </c>
      <c r="D148" s="13">
        <v>0</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t="s">
        <v>136</v>
      </c>
      <c r="V148" s="14">
        <v>0</v>
      </c>
    </row>
    <row r="149" spans="2:22">
      <c r="B149" s="11" t="s">
        <v>37</v>
      </c>
      <c r="C149" s="12">
        <v>0</v>
      </c>
      <c r="D149" s="13">
        <v>0</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4">
        <v>38500</v>
      </c>
    </row>
    <row r="150" spans="2:22">
      <c r="B150" s="11" t="s">
        <v>35</v>
      </c>
      <c r="C150" s="12">
        <v>0</v>
      </c>
      <c r="D150" s="13">
        <v>0</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4">
        <v>0</v>
      </c>
    </row>
    <row r="151" spans="2:22">
      <c r="B151" s="11" t="s">
        <v>28</v>
      </c>
      <c r="C151" s="12">
        <v>0</v>
      </c>
      <c r="D151" s="13">
        <v>0</v>
      </c>
      <c r="E151" s="13">
        <v>0</v>
      </c>
      <c r="F151" s="13">
        <v>0</v>
      </c>
      <c r="G151" s="13">
        <v>0</v>
      </c>
      <c r="H151" s="13">
        <v>0</v>
      </c>
      <c r="I151" s="13">
        <v>0</v>
      </c>
      <c r="J151" s="13">
        <v>0</v>
      </c>
      <c r="K151" s="13">
        <v>0</v>
      </c>
      <c r="L151" s="13">
        <v>0</v>
      </c>
      <c r="M151" s="13">
        <v>0</v>
      </c>
      <c r="N151" s="13">
        <v>0</v>
      </c>
      <c r="O151" s="13">
        <v>0</v>
      </c>
      <c r="P151" s="13">
        <v>0</v>
      </c>
      <c r="Q151" s="13">
        <v>0</v>
      </c>
      <c r="R151" s="13">
        <v>0</v>
      </c>
      <c r="S151" s="13" t="s">
        <v>136</v>
      </c>
      <c r="T151" s="13">
        <v>0</v>
      </c>
      <c r="U151" s="13">
        <v>0</v>
      </c>
      <c r="V151" s="14" t="s">
        <v>136</v>
      </c>
    </row>
    <row r="152" spans="2:22">
      <c r="B152" s="11" t="s">
        <v>19</v>
      </c>
      <c r="C152" s="12">
        <v>0</v>
      </c>
      <c r="D152" s="13">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t="s">
        <v>136</v>
      </c>
      <c r="V152" s="14">
        <v>0</v>
      </c>
    </row>
    <row r="153" spans="2:22">
      <c r="B153" s="11" t="s">
        <v>47</v>
      </c>
      <c r="C153" s="12">
        <v>0</v>
      </c>
      <c r="D153" s="13">
        <v>0</v>
      </c>
      <c r="E153" s="13">
        <v>0</v>
      </c>
      <c r="F153" s="13">
        <v>0</v>
      </c>
      <c r="G153" s="13">
        <v>0</v>
      </c>
      <c r="H153" s="13">
        <v>0</v>
      </c>
      <c r="I153" s="13">
        <v>0</v>
      </c>
      <c r="J153" s="13">
        <v>0</v>
      </c>
      <c r="K153" s="13">
        <v>0</v>
      </c>
      <c r="L153" s="13">
        <v>0</v>
      </c>
      <c r="M153" s="13">
        <v>0</v>
      </c>
      <c r="N153" s="13">
        <v>0</v>
      </c>
      <c r="O153" s="13">
        <v>0</v>
      </c>
      <c r="P153" s="13">
        <v>0</v>
      </c>
      <c r="Q153" s="13">
        <v>0</v>
      </c>
      <c r="R153" s="13">
        <v>0</v>
      </c>
      <c r="S153" s="13" t="s">
        <v>136</v>
      </c>
      <c r="T153" s="13">
        <v>7200.7</v>
      </c>
      <c r="U153" s="13">
        <v>0</v>
      </c>
      <c r="V153" s="14">
        <v>0</v>
      </c>
    </row>
    <row r="154" spans="2:22">
      <c r="B154" s="11" t="s">
        <v>48</v>
      </c>
      <c r="C154" s="12">
        <v>0</v>
      </c>
      <c r="D154" s="13">
        <v>0</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4">
        <v>0</v>
      </c>
    </row>
    <row r="155" spans="2:22">
      <c r="B155" s="11" t="s">
        <v>24</v>
      </c>
      <c r="C155" s="12">
        <v>0</v>
      </c>
      <c r="D155" s="13">
        <v>0</v>
      </c>
      <c r="E155" s="13">
        <v>0</v>
      </c>
      <c r="F155" s="13">
        <v>0</v>
      </c>
      <c r="G155" s="13">
        <v>0</v>
      </c>
      <c r="H155" s="13">
        <v>0</v>
      </c>
      <c r="I155" s="13">
        <v>0</v>
      </c>
      <c r="J155" s="13">
        <v>0</v>
      </c>
      <c r="K155" s="13">
        <v>0</v>
      </c>
      <c r="L155" s="13">
        <v>0</v>
      </c>
      <c r="M155" s="13">
        <v>0</v>
      </c>
      <c r="N155" s="13">
        <v>0</v>
      </c>
      <c r="O155" s="13">
        <v>0</v>
      </c>
      <c r="P155" s="13">
        <v>0</v>
      </c>
      <c r="Q155" s="13">
        <v>0</v>
      </c>
      <c r="R155" s="13">
        <v>0</v>
      </c>
      <c r="S155" s="13" t="s">
        <v>136</v>
      </c>
      <c r="T155" s="13">
        <v>0</v>
      </c>
      <c r="U155" s="13">
        <v>0</v>
      </c>
      <c r="V155" s="14">
        <v>0</v>
      </c>
    </row>
    <row r="156" spans="2:22">
      <c r="B156" s="11" t="s">
        <v>25</v>
      </c>
      <c r="C156" s="12">
        <v>0</v>
      </c>
      <c r="D156" s="13">
        <v>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62038</v>
      </c>
      <c r="U156" s="13">
        <v>0</v>
      </c>
      <c r="V156" s="14">
        <v>0</v>
      </c>
    </row>
    <row r="157" spans="2:22" ht="15.75" thickBot="1">
      <c r="B157" s="11" t="s">
        <v>15</v>
      </c>
      <c r="C157" s="34">
        <v>0</v>
      </c>
      <c r="D157" s="36">
        <v>0</v>
      </c>
      <c r="E157" s="36">
        <v>0</v>
      </c>
      <c r="F157" s="36">
        <v>0</v>
      </c>
      <c r="G157" s="36">
        <v>0</v>
      </c>
      <c r="H157" s="36">
        <v>0</v>
      </c>
      <c r="I157" s="36">
        <v>0</v>
      </c>
      <c r="J157" s="36">
        <v>0</v>
      </c>
      <c r="K157" s="36">
        <v>0</v>
      </c>
      <c r="L157" s="36">
        <v>0</v>
      </c>
      <c r="M157" s="36">
        <v>0</v>
      </c>
      <c r="N157" s="36">
        <v>0</v>
      </c>
      <c r="O157" s="36">
        <v>0</v>
      </c>
      <c r="P157" s="36">
        <v>37672.58</v>
      </c>
      <c r="Q157" s="36">
        <v>588956.68999999994</v>
      </c>
      <c r="R157" s="36">
        <v>4050033.3200000003</v>
      </c>
      <c r="S157" s="36">
        <v>9971629.8800000008</v>
      </c>
      <c r="T157" s="36">
        <v>20260556.000000004</v>
      </c>
      <c r="U157" s="36">
        <v>38593768.319999993</v>
      </c>
      <c r="V157" s="46">
        <v>73879057.859999999</v>
      </c>
    </row>
    <row r="158" spans="2:22" ht="15.75" thickBot="1">
      <c r="B158" s="15" t="s">
        <v>128</v>
      </c>
      <c r="C158" s="123">
        <v>0</v>
      </c>
      <c r="D158" s="124">
        <v>0</v>
      </c>
      <c r="E158" s="124">
        <v>0</v>
      </c>
      <c r="F158" s="124">
        <v>0</v>
      </c>
      <c r="G158" s="124">
        <v>0</v>
      </c>
      <c r="H158" s="124">
        <v>0</v>
      </c>
      <c r="I158" s="124">
        <v>0</v>
      </c>
      <c r="J158" s="124">
        <v>0</v>
      </c>
      <c r="K158" s="124">
        <v>0</v>
      </c>
      <c r="L158" s="124">
        <v>0</v>
      </c>
      <c r="M158" s="124">
        <v>0</v>
      </c>
      <c r="N158" s="124">
        <v>0</v>
      </c>
      <c r="O158" s="124">
        <v>0</v>
      </c>
      <c r="P158" s="124">
        <v>37672.58</v>
      </c>
      <c r="Q158" s="124">
        <v>606015.68999999994</v>
      </c>
      <c r="R158" s="124">
        <v>4125319.12</v>
      </c>
      <c r="S158" s="124">
        <v>10090828.560000001</v>
      </c>
      <c r="T158" s="124" t="s">
        <v>136</v>
      </c>
      <c r="U158" s="124">
        <v>38801479.779999994</v>
      </c>
      <c r="V158" s="127" t="s">
        <v>136</v>
      </c>
    </row>
    <row r="160" spans="2:22" ht="26.25">
      <c r="B160" s="1" t="s">
        <v>155</v>
      </c>
    </row>
    <row r="161" spans="2:22" ht="27" thickBot="1">
      <c r="B161" s="1"/>
    </row>
    <row r="162" spans="2:22" ht="15.75" thickBot="1">
      <c r="C162" s="4" t="s">
        <v>67</v>
      </c>
      <c r="D162" s="5"/>
      <c r="E162" s="5"/>
      <c r="F162" s="5"/>
      <c r="G162" s="5"/>
      <c r="H162" s="5"/>
      <c r="I162" s="5"/>
      <c r="J162" s="5"/>
      <c r="K162" s="5"/>
      <c r="L162" s="5"/>
      <c r="M162" s="5"/>
      <c r="N162" s="5"/>
      <c r="O162" s="5"/>
      <c r="P162" s="5"/>
      <c r="Q162" s="5"/>
      <c r="R162" s="5"/>
      <c r="S162" s="5"/>
      <c r="T162" s="5"/>
      <c r="U162" s="5"/>
      <c r="V162" s="45"/>
    </row>
    <row r="163" spans="2:22" ht="15.75" thickBot="1">
      <c r="B163" s="7" t="s">
        <v>126</v>
      </c>
      <c r="C163" s="120" t="s">
        <v>11</v>
      </c>
      <c r="D163" s="121" t="s">
        <v>43</v>
      </c>
      <c r="E163" s="121" t="s">
        <v>44</v>
      </c>
      <c r="F163" s="121" t="s">
        <v>38</v>
      </c>
      <c r="G163" s="121" t="s">
        <v>40</v>
      </c>
      <c r="H163" s="121" t="s">
        <v>5</v>
      </c>
      <c r="I163" s="121" t="s">
        <v>41</v>
      </c>
      <c r="J163" s="121" t="s">
        <v>6</v>
      </c>
      <c r="K163" s="121" t="s">
        <v>7</v>
      </c>
      <c r="L163" s="121" t="s">
        <v>42</v>
      </c>
      <c r="M163" s="121" t="s">
        <v>14</v>
      </c>
      <c r="N163" s="121" t="s">
        <v>0</v>
      </c>
      <c r="O163" s="121" t="s">
        <v>17</v>
      </c>
      <c r="P163" s="121" t="s">
        <v>22</v>
      </c>
      <c r="Q163" s="121" t="s">
        <v>1</v>
      </c>
      <c r="R163" s="121" t="s">
        <v>21</v>
      </c>
      <c r="S163" s="121" t="s">
        <v>2</v>
      </c>
      <c r="T163" s="121" t="s">
        <v>18</v>
      </c>
      <c r="U163" s="121" t="s">
        <v>26</v>
      </c>
      <c r="V163" s="47" t="s">
        <v>36</v>
      </c>
    </row>
    <row r="164" spans="2:22">
      <c r="B164" s="11" t="s">
        <v>12</v>
      </c>
      <c r="C164" s="33">
        <v>0</v>
      </c>
      <c r="D164" s="35">
        <v>0</v>
      </c>
      <c r="E164" s="35">
        <v>0</v>
      </c>
      <c r="F164" s="35">
        <v>0</v>
      </c>
      <c r="G164" s="35">
        <v>0</v>
      </c>
      <c r="H164" s="35">
        <v>0</v>
      </c>
      <c r="I164" s="35">
        <v>0</v>
      </c>
      <c r="J164" s="35">
        <v>0</v>
      </c>
      <c r="K164" s="35">
        <v>0</v>
      </c>
      <c r="L164" s="35">
        <v>0</v>
      </c>
      <c r="M164" s="35">
        <v>0</v>
      </c>
      <c r="N164" s="35">
        <v>0</v>
      </c>
      <c r="O164" s="35">
        <v>0</v>
      </c>
      <c r="P164" s="35">
        <v>0</v>
      </c>
      <c r="Q164" s="35">
        <v>0</v>
      </c>
      <c r="R164" s="35">
        <v>0</v>
      </c>
      <c r="S164" s="35">
        <v>0</v>
      </c>
      <c r="T164" s="35">
        <v>0</v>
      </c>
      <c r="U164" s="35">
        <v>0</v>
      </c>
      <c r="V164" s="32">
        <v>0</v>
      </c>
    </row>
    <row r="165" spans="2:22">
      <c r="B165" s="11" t="s">
        <v>34</v>
      </c>
      <c r="C165" s="12">
        <v>0</v>
      </c>
      <c r="D165" s="13">
        <v>0</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4">
        <v>0</v>
      </c>
    </row>
    <row r="166" spans="2:22">
      <c r="B166" s="11" t="s">
        <v>50</v>
      </c>
      <c r="C166" s="12">
        <v>0</v>
      </c>
      <c r="D166" s="13">
        <v>0</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4">
        <v>0</v>
      </c>
    </row>
    <row r="167" spans="2:22">
      <c r="B167" s="11" t="s">
        <v>51</v>
      </c>
      <c r="C167" s="12">
        <v>0</v>
      </c>
      <c r="D167" s="13">
        <v>0</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4">
        <v>0</v>
      </c>
    </row>
    <row r="168" spans="2:22">
      <c r="B168" s="11" t="s">
        <v>39</v>
      </c>
      <c r="C168" s="12">
        <v>0</v>
      </c>
      <c r="D168" s="13">
        <v>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4">
        <v>0</v>
      </c>
    </row>
    <row r="169" spans="2:22">
      <c r="B169" s="11" t="s">
        <v>8</v>
      </c>
      <c r="C169" s="12">
        <v>0</v>
      </c>
      <c r="D169" s="13">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4">
        <v>0</v>
      </c>
    </row>
    <row r="170" spans="2:22">
      <c r="B170" s="11" t="s">
        <v>3</v>
      </c>
      <c r="C170" s="12">
        <v>0</v>
      </c>
      <c r="D170" s="13">
        <v>0</v>
      </c>
      <c r="E170" s="13">
        <v>0</v>
      </c>
      <c r="F170" s="13">
        <v>0</v>
      </c>
      <c r="G170" s="13">
        <v>0</v>
      </c>
      <c r="H170" s="13">
        <v>0</v>
      </c>
      <c r="I170" s="13">
        <v>0</v>
      </c>
      <c r="J170" s="13">
        <v>0</v>
      </c>
      <c r="K170" s="13">
        <v>0</v>
      </c>
      <c r="L170" s="13">
        <v>0</v>
      </c>
      <c r="M170" s="13">
        <v>0</v>
      </c>
      <c r="N170" s="13">
        <v>0</v>
      </c>
      <c r="O170" s="13">
        <v>0</v>
      </c>
      <c r="P170" s="13">
        <v>0</v>
      </c>
      <c r="Q170" s="13" t="s">
        <v>136</v>
      </c>
      <c r="R170" s="13" t="s">
        <v>136</v>
      </c>
      <c r="S170" s="13" t="s">
        <v>136</v>
      </c>
      <c r="T170" s="13">
        <v>0</v>
      </c>
      <c r="U170" s="13">
        <v>0</v>
      </c>
      <c r="V170" s="14">
        <v>0</v>
      </c>
    </row>
    <row r="171" spans="2:22">
      <c r="B171" s="11" t="s">
        <v>30</v>
      </c>
      <c r="C171" s="12">
        <v>0</v>
      </c>
      <c r="D171" s="13">
        <v>0</v>
      </c>
      <c r="E171" s="13">
        <v>0</v>
      </c>
      <c r="F171" s="13">
        <v>0</v>
      </c>
      <c r="G171" s="13">
        <v>0</v>
      </c>
      <c r="H171" s="13">
        <v>0</v>
      </c>
      <c r="I171" s="13">
        <v>0</v>
      </c>
      <c r="J171" s="13">
        <v>0</v>
      </c>
      <c r="K171" s="13">
        <v>0</v>
      </c>
      <c r="L171" s="13">
        <v>0</v>
      </c>
      <c r="M171" s="13">
        <v>0</v>
      </c>
      <c r="N171" s="13">
        <v>0</v>
      </c>
      <c r="O171" s="13">
        <v>0</v>
      </c>
      <c r="P171" s="13">
        <v>0</v>
      </c>
      <c r="Q171" s="13">
        <v>0</v>
      </c>
      <c r="R171" s="13" t="s">
        <v>136</v>
      </c>
      <c r="S171" s="13">
        <v>262672.77</v>
      </c>
      <c r="T171" s="13">
        <v>150336.25</v>
      </c>
      <c r="U171" s="13">
        <v>7006.83</v>
      </c>
      <c r="V171" s="14">
        <v>59731.3</v>
      </c>
    </row>
    <row r="172" spans="2:22">
      <c r="B172" s="11" t="s">
        <v>29</v>
      </c>
      <c r="C172" s="12">
        <v>0</v>
      </c>
      <c r="D172" s="13">
        <v>0</v>
      </c>
      <c r="E172" s="13">
        <v>0</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4">
        <v>0</v>
      </c>
    </row>
    <row r="173" spans="2:22">
      <c r="B173" s="11" t="s">
        <v>32</v>
      </c>
      <c r="C173" s="12">
        <v>0</v>
      </c>
      <c r="D173" s="13">
        <v>0</v>
      </c>
      <c r="E173" s="13">
        <v>0</v>
      </c>
      <c r="F173" s="13">
        <v>0</v>
      </c>
      <c r="G173" s="13">
        <v>0</v>
      </c>
      <c r="H173" s="13">
        <v>0</v>
      </c>
      <c r="I173" s="13">
        <v>0</v>
      </c>
      <c r="J173" s="13">
        <v>0</v>
      </c>
      <c r="K173" s="13">
        <v>0</v>
      </c>
      <c r="L173" s="13">
        <v>0</v>
      </c>
      <c r="M173" s="13">
        <v>0</v>
      </c>
      <c r="N173" s="13">
        <v>0</v>
      </c>
      <c r="O173" s="13">
        <v>0</v>
      </c>
      <c r="P173" s="13">
        <v>0</v>
      </c>
      <c r="Q173" s="13">
        <v>0</v>
      </c>
      <c r="R173" s="13">
        <v>5453.3</v>
      </c>
      <c r="S173" s="13">
        <v>0</v>
      </c>
      <c r="T173" s="13">
        <v>0</v>
      </c>
      <c r="U173" s="13" t="s">
        <v>136</v>
      </c>
      <c r="V173" s="14">
        <v>0</v>
      </c>
    </row>
    <row r="174" spans="2:22">
      <c r="B174" s="11" t="s">
        <v>10</v>
      </c>
      <c r="C174" s="12">
        <v>0</v>
      </c>
      <c r="D174" s="13">
        <v>0</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4">
        <v>0</v>
      </c>
    </row>
    <row r="175" spans="2:22">
      <c r="B175" s="11" t="s">
        <v>37</v>
      </c>
      <c r="C175" s="12">
        <v>0</v>
      </c>
      <c r="D175" s="13">
        <v>0</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4">
        <v>0</v>
      </c>
    </row>
    <row r="176" spans="2:22">
      <c r="B176" s="11" t="s">
        <v>35</v>
      </c>
      <c r="C176" s="12">
        <v>0</v>
      </c>
      <c r="D176" s="13">
        <v>0</v>
      </c>
      <c r="E176" s="13">
        <v>0</v>
      </c>
      <c r="F176" s="13">
        <v>0</v>
      </c>
      <c r="G176" s="13">
        <v>0</v>
      </c>
      <c r="H176" s="13">
        <v>0</v>
      </c>
      <c r="I176" s="13">
        <v>0</v>
      </c>
      <c r="J176" s="13">
        <v>0</v>
      </c>
      <c r="K176" s="13">
        <v>0</v>
      </c>
      <c r="L176" s="13">
        <v>0</v>
      </c>
      <c r="M176" s="13">
        <v>0</v>
      </c>
      <c r="N176" s="13">
        <v>0</v>
      </c>
      <c r="O176" s="13">
        <v>0</v>
      </c>
      <c r="P176" s="13">
        <v>0</v>
      </c>
      <c r="Q176" s="13">
        <v>0</v>
      </c>
      <c r="R176" s="13">
        <v>0</v>
      </c>
      <c r="S176" s="13">
        <v>0</v>
      </c>
      <c r="T176" s="13">
        <v>0</v>
      </c>
      <c r="U176" s="13">
        <v>0</v>
      </c>
      <c r="V176" s="14">
        <v>0</v>
      </c>
    </row>
    <row r="177" spans="2:22">
      <c r="B177" s="11" t="s">
        <v>28</v>
      </c>
      <c r="C177" s="12">
        <v>0</v>
      </c>
      <c r="D177" s="13">
        <v>0</v>
      </c>
      <c r="E177" s="13">
        <v>0</v>
      </c>
      <c r="F177" s="13">
        <v>0</v>
      </c>
      <c r="G177" s="13">
        <v>0</v>
      </c>
      <c r="H177" s="13">
        <v>0</v>
      </c>
      <c r="I177" s="13">
        <v>0</v>
      </c>
      <c r="J177" s="13">
        <v>0</v>
      </c>
      <c r="K177" s="13">
        <v>0</v>
      </c>
      <c r="L177" s="13">
        <v>0</v>
      </c>
      <c r="M177" s="13">
        <v>0</v>
      </c>
      <c r="N177" s="13">
        <v>0</v>
      </c>
      <c r="O177" s="13">
        <v>0</v>
      </c>
      <c r="P177" s="13">
        <v>0</v>
      </c>
      <c r="Q177" s="13">
        <v>5971.5</v>
      </c>
      <c r="R177" s="13">
        <v>0</v>
      </c>
      <c r="S177" s="13">
        <v>0</v>
      </c>
      <c r="T177" s="13">
        <v>0</v>
      </c>
      <c r="U177" s="13">
        <v>0</v>
      </c>
      <c r="V177" s="14">
        <v>0</v>
      </c>
    </row>
    <row r="178" spans="2:22">
      <c r="B178" s="11" t="s">
        <v>19</v>
      </c>
      <c r="C178" s="12">
        <v>0</v>
      </c>
      <c r="D178" s="13">
        <v>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4">
        <v>0</v>
      </c>
    </row>
    <row r="179" spans="2:22">
      <c r="B179" s="11" t="s">
        <v>47</v>
      </c>
      <c r="C179" s="12">
        <v>0</v>
      </c>
      <c r="D179" s="13">
        <v>0</v>
      </c>
      <c r="E179" s="13">
        <v>0</v>
      </c>
      <c r="F179" s="13">
        <v>0</v>
      </c>
      <c r="G179" s="13">
        <v>0</v>
      </c>
      <c r="H179" s="13">
        <v>0</v>
      </c>
      <c r="I179" s="13">
        <v>0</v>
      </c>
      <c r="J179" s="13">
        <v>0</v>
      </c>
      <c r="K179" s="13">
        <v>0</v>
      </c>
      <c r="L179" s="13">
        <v>0</v>
      </c>
      <c r="M179" s="13">
        <v>0</v>
      </c>
      <c r="N179" s="13">
        <v>0</v>
      </c>
      <c r="O179" s="13">
        <v>0</v>
      </c>
      <c r="P179" s="13">
        <v>0</v>
      </c>
      <c r="Q179" s="13">
        <v>0</v>
      </c>
      <c r="R179" s="13" t="s">
        <v>136</v>
      </c>
      <c r="S179" s="13">
        <v>0</v>
      </c>
      <c r="T179" s="13">
        <v>0</v>
      </c>
      <c r="U179" s="13">
        <v>0</v>
      </c>
      <c r="V179" s="14">
        <v>0</v>
      </c>
    </row>
    <row r="180" spans="2:22">
      <c r="B180" s="11" t="s">
        <v>48</v>
      </c>
      <c r="C180" s="12">
        <v>0</v>
      </c>
      <c r="D180" s="13">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4">
        <v>0</v>
      </c>
    </row>
    <row r="181" spans="2:22">
      <c r="B181" s="11" t="s">
        <v>24</v>
      </c>
      <c r="C181" s="12">
        <v>0</v>
      </c>
      <c r="D181" s="13">
        <v>0</v>
      </c>
      <c r="E181" s="13">
        <v>0</v>
      </c>
      <c r="F181" s="13">
        <v>0</v>
      </c>
      <c r="G181" s="13">
        <v>0</v>
      </c>
      <c r="H181" s="13">
        <v>0</v>
      </c>
      <c r="I181" s="13">
        <v>0</v>
      </c>
      <c r="J181" s="13">
        <v>0</v>
      </c>
      <c r="K181" s="13">
        <v>0</v>
      </c>
      <c r="L181" s="13">
        <v>0</v>
      </c>
      <c r="M181" s="13">
        <v>0</v>
      </c>
      <c r="N181" s="13">
        <v>0</v>
      </c>
      <c r="O181" s="13">
        <v>0</v>
      </c>
      <c r="P181" s="13">
        <v>0</v>
      </c>
      <c r="Q181" s="13">
        <v>0</v>
      </c>
      <c r="R181" s="13" t="s">
        <v>136</v>
      </c>
      <c r="S181" s="13">
        <v>0</v>
      </c>
      <c r="T181" s="13">
        <v>0</v>
      </c>
      <c r="U181" s="13">
        <v>0</v>
      </c>
      <c r="V181" s="14">
        <v>0</v>
      </c>
    </row>
    <row r="182" spans="2:22">
      <c r="B182" s="11" t="s">
        <v>25</v>
      </c>
      <c r="C182" s="12">
        <v>0</v>
      </c>
      <c r="D182" s="13">
        <v>0</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4">
        <v>0</v>
      </c>
    </row>
    <row r="183" spans="2:22" ht="15.75" thickBot="1">
      <c r="B183" s="11" t="s">
        <v>15</v>
      </c>
      <c r="C183" s="34">
        <v>0</v>
      </c>
      <c r="D183" s="36">
        <v>0</v>
      </c>
      <c r="E183" s="36">
        <v>0</v>
      </c>
      <c r="F183" s="36">
        <v>0</v>
      </c>
      <c r="G183" s="36">
        <v>0</v>
      </c>
      <c r="H183" s="36">
        <v>0</v>
      </c>
      <c r="I183" s="36">
        <v>0</v>
      </c>
      <c r="J183" s="36">
        <v>0</v>
      </c>
      <c r="K183" s="36">
        <v>0</v>
      </c>
      <c r="L183" s="36">
        <v>0</v>
      </c>
      <c r="M183" s="36">
        <v>48244.91</v>
      </c>
      <c r="N183" s="36">
        <v>286233.39999999997</v>
      </c>
      <c r="O183" s="36">
        <v>4178125.9077999997</v>
      </c>
      <c r="P183" s="36">
        <v>12645983.979900001</v>
      </c>
      <c r="Q183" s="36">
        <v>36986368.582199983</v>
      </c>
      <c r="R183" s="36">
        <v>93633628.510200024</v>
      </c>
      <c r="S183" s="36">
        <v>116477290.89999987</v>
      </c>
      <c r="T183" s="36">
        <v>144981209.53000006</v>
      </c>
      <c r="U183" s="36">
        <v>64450138.279999994</v>
      </c>
      <c r="V183" s="46">
        <v>97393275.150000021</v>
      </c>
    </row>
    <row r="184" spans="2:22" ht="15.75" thickBot="1">
      <c r="B184" s="15" t="s">
        <v>128</v>
      </c>
      <c r="C184" s="123">
        <v>0</v>
      </c>
      <c r="D184" s="124">
        <v>0</v>
      </c>
      <c r="E184" s="124">
        <v>0</v>
      </c>
      <c r="F184" s="124">
        <v>0</v>
      </c>
      <c r="G184" s="124">
        <v>0</v>
      </c>
      <c r="H184" s="124">
        <v>0</v>
      </c>
      <c r="I184" s="124">
        <v>0</v>
      </c>
      <c r="J184" s="124">
        <v>0</v>
      </c>
      <c r="K184" s="124">
        <v>0</v>
      </c>
      <c r="L184" s="124">
        <v>0</v>
      </c>
      <c r="M184" s="124">
        <v>48244.91</v>
      </c>
      <c r="N184" s="124">
        <v>286233.39999999997</v>
      </c>
      <c r="O184" s="124">
        <v>4178125.9077999997</v>
      </c>
      <c r="P184" s="124">
        <v>12645983.979900001</v>
      </c>
      <c r="Q184" s="124" t="s">
        <v>136</v>
      </c>
      <c r="R184" s="124">
        <v>93648616.780200019</v>
      </c>
      <c r="S184" s="124" t="s">
        <v>136</v>
      </c>
      <c r="T184" s="124">
        <v>145131545.78000006</v>
      </c>
      <c r="U184" s="124" t="s">
        <v>136</v>
      </c>
      <c r="V184" s="127" t="s">
        <v>136</v>
      </c>
    </row>
    <row r="186" spans="2:22" ht="26.25">
      <c r="B186" s="1" t="s">
        <v>156</v>
      </c>
    </row>
    <row r="187" spans="2:22" ht="27" thickBot="1">
      <c r="B187" s="1"/>
    </row>
    <row r="188" spans="2:22" ht="15.75" thickBot="1">
      <c r="C188" s="4" t="s">
        <v>67</v>
      </c>
      <c r="D188" s="5"/>
      <c r="E188" s="5"/>
      <c r="F188" s="5"/>
      <c r="G188" s="5"/>
      <c r="H188" s="5"/>
      <c r="I188" s="5"/>
      <c r="J188" s="5"/>
      <c r="K188" s="5"/>
      <c r="L188" s="5"/>
      <c r="M188" s="5"/>
      <c r="N188" s="5"/>
      <c r="O188" s="5"/>
      <c r="P188" s="5"/>
      <c r="Q188" s="5"/>
      <c r="R188" s="5"/>
      <c r="S188" s="5"/>
      <c r="T188" s="5"/>
      <c r="U188" s="5"/>
      <c r="V188" s="45"/>
    </row>
    <row r="189" spans="2:22" ht="15.75" thickBot="1">
      <c r="B189" s="7" t="s">
        <v>126</v>
      </c>
      <c r="C189" s="120" t="s">
        <v>11</v>
      </c>
      <c r="D189" s="121" t="s">
        <v>43</v>
      </c>
      <c r="E189" s="121" t="s">
        <v>44</v>
      </c>
      <c r="F189" s="121" t="s">
        <v>38</v>
      </c>
      <c r="G189" s="121" t="s">
        <v>40</v>
      </c>
      <c r="H189" s="121" t="s">
        <v>5</v>
      </c>
      <c r="I189" s="121" t="s">
        <v>41</v>
      </c>
      <c r="J189" s="121" t="s">
        <v>6</v>
      </c>
      <c r="K189" s="121" t="s">
        <v>7</v>
      </c>
      <c r="L189" s="121" t="s">
        <v>42</v>
      </c>
      <c r="M189" s="121" t="s">
        <v>14</v>
      </c>
      <c r="N189" s="121" t="s">
        <v>0</v>
      </c>
      <c r="O189" s="121" t="s">
        <v>17</v>
      </c>
      <c r="P189" s="121" t="s">
        <v>22</v>
      </c>
      <c r="Q189" s="121" t="s">
        <v>1</v>
      </c>
      <c r="R189" s="121" t="s">
        <v>21</v>
      </c>
      <c r="S189" s="121" t="s">
        <v>2</v>
      </c>
      <c r="T189" s="121" t="s">
        <v>18</v>
      </c>
      <c r="U189" s="121" t="s">
        <v>26</v>
      </c>
      <c r="V189" s="47" t="s">
        <v>36</v>
      </c>
    </row>
    <row r="190" spans="2:22">
      <c r="B190" s="11" t="s">
        <v>12</v>
      </c>
      <c r="C190" s="33">
        <v>0</v>
      </c>
      <c r="D190" s="35">
        <v>0</v>
      </c>
      <c r="E190" s="35">
        <v>0</v>
      </c>
      <c r="F190" s="35">
        <v>0</v>
      </c>
      <c r="G190" s="35">
        <v>0</v>
      </c>
      <c r="H190" s="35">
        <v>0</v>
      </c>
      <c r="I190" s="35">
        <v>0</v>
      </c>
      <c r="J190" s="35">
        <v>0</v>
      </c>
      <c r="K190" s="35">
        <v>0</v>
      </c>
      <c r="L190" s="35">
        <v>0</v>
      </c>
      <c r="M190" s="35">
        <v>0</v>
      </c>
      <c r="N190" s="35">
        <v>0</v>
      </c>
      <c r="O190" s="35">
        <v>0</v>
      </c>
      <c r="P190" s="35">
        <v>0</v>
      </c>
      <c r="Q190" s="35">
        <v>0</v>
      </c>
      <c r="R190" s="35">
        <v>0</v>
      </c>
      <c r="S190" s="35">
        <v>0</v>
      </c>
      <c r="T190" s="35">
        <v>0</v>
      </c>
      <c r="U190" s="35">
        <v>0</v>
      </c>
      <c r="V190" s="32">
        <v>0</v>
      </c>
    </row>
    <row r="191" spans="2:22">
      <c r="B191" s="11" t="s">
        <v>34</v>
      </c>
      <c r="C191" s="12">
        <v>0</v>
      </c>
      <c r="D191" s="13">
        <v>0</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t="s">
        <v>136</v>
      </c>
      <c r="V191" s="14">
        <v>0</v>
      </c>
    </row>
    <row r="192" spans="2:22">
      <c r="B192" s="11" t="s">
        <v>50</v>
      </c>
      <c r="C192" s="12">
        <v>0</v>
      </c>
      <c r="D192" s="13">
        <v>0</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4">
        <v>0</v>
      </c>
    </row>
    <row r="193" spans="2:22">
      <c r="B193" s="11" t="s">
        <v>51</v>
      </c>
      <c r="C193" s="12">
        <v>0</v>
      </c>
      <c r="D193" s="13">
        <v>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4">
        <v>0</v>
      </c>
    </row>
    <row r="194" spans="2:22">
      <c r="B194" s="11" t="s">
        <v>39</v>
      </c>
      <c r="C194" s="12">
        <v>0</v>
      </c>
      <c r="D194" s="13">
        <v>0</v>
      </c>
      <c r="E194" s="13">
        <v>0</v>
      </c>
      <c r="F194" s="13">
        <v>0</v>
      </c>
      <c r="G194" s="13">
        <v>0</v>
      </c>
      <c r="H194" s="13">
        <v>0</v>
      </c>
      <c r="I194" s="13">
        <v>0</v>
      </c>
      <c r="J194" s="13">
        <v>0</v>
      </c>
      <c r="K194" s="13">
        <v>0</v>
      </c>
      <c r="L194" s="13">
        <v>0</v>
      </c>
      <c r="M194" s="13">
        <v>0</v>
      </c>
      <c r="N194" s="13">
        <v>0</v>
      </c>
      <c r="O194" s="13">
        <v>0</v>
      </c>
      <c r="P194" s="13">
        <v>0</v>
      </c>
      <c r="Q194" s="13">
        <v>0</v>
      </c>
      <c r="R194" s="13">
        <v>0</v>
      </c>
      <c r="S194" s="13">
        <v>0</v>
      </c>
      <c r="T194" s="13">
        <v>0</v>
      </c>
      <c r="U194" s="13">
        <v>0</v>
      </c>
      <c r="V194" s="14">
        <v>0</v>
      </c>
    </row>
    <row r="195" spans="2:22">
      <c r="B195" s="11" t="s">
        <v>8</v>
      </c>
      <c r="C195" s="12">
        <v>0</v>
      </c>
      <c r="D195" s="13">
        <v>0</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0</v>
      </c>
      <c r="V195" s="14">
        <v>0</v>
      </c>
    </row>
    <row r="196" spans="2:22">
      <c r="B196" s="128" t="s">
        <v>3</v>
      </c>
      <c r="C196" s="12">
        <v>0</v>
      </c>
      <c r="D196" s="13">
        <v>0</v>
      </c>
      <c r="E196" s="13">
        <v>0</v>
      </c>
      <c r="F196" s="13">
        <v>0</v>
      </c>
      <c r="G196" s="13">
        <v>0</v>
      </c>
      <c r="H196" s="13">
        <v>0</v>
      </c>
      <c r="I196" s="13">
        <v>0</v>
      </c>
      <c r="J196" s="13">
        <v>0</v>
      </c>
      <c r="K196" s="13">
        <v>0</v>
      </c>
      <c r="L196" s="13">
        <v>0</v>
      </c>
      <c r="M196" s="13">
        <v>0</v>
      </c>
      <c r="N196" s="13">
        <v>0</v>
      </c>
      <c r="O196" s="13">
        <v>0</v>
      </c>
      <c r="P196" s="13">
        <v>0</v>
      </c>
      <c r="Q196" s="13">
        <v>0</v>
      </c>
      <c r="R196" s="13">
        <v>0</v>
      </c>
      <c r="S196" s="13">
        <v>0</v>
      </c>
      <c r="T196" s="13">
        <v>54180</v>
      </c>
      <c r="U196" s="13">
        <v>105159</v>
      </c>
      <c r="V196" s="14">
        <v>246518.79</v>
      </c>
    </row>
    <row r="197" spans="2:22">
      <c r="B197" s="11" t="s">
        <v>30</v>
      </c>
      <c r="C197" s="12">
        <v>0</v>
      </c>
      <c r="D197" s="13">
        <v>0</v>
      </c>
      <c r="E197" s="13">
        <v>0</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v>45520.5</v>
      </c>
      <c r="V197" s="14">
        <v>307866</v>
      </c>
    </row>
    <row r="198" spans="2:22">
      <c r="B198" s="11" t="s">
        <v>29</v>
      </c>
      <c r="C198" s="12">
        <v>0</v>
      </c>
      <c r="D198" s="13">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t="s">
        <v>136</v>
      </c>
      <c r="V198" s="14">
        <v>0</v>
      </c>
    </row>
    <row r="199" spans="2:22">
      <c r="B199" s="11" t="s">
        <v>32</v>
      </c>
      <c r="C199" s="12">
        <v>0</v>
      </c>
      <c r="D199" s="13">
        <v>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4">
        <v>0</v>
      </c>
    </row>
    <row r="200" spans="2:22">
      <c r="B200" s="11" t="s">
        <v>10</v>
      </c>
      <c r="C200" s="12">
        <v>0</v>
      </c>
      <c r="D200" s="13">
        <v>0</v>
      </c>
      <c r="E200" s="13">
        <v>0</v>
      </c>
      <c r="F200" s="13">
        <v>0</v>
      </c>
      <c r="G200" s="13">
        <v>0</v>
      </c>
      <c r="H200" s="13">
        <v>0</v>
      </c>
      <c r="I200" s="13">
        <v>0</v>
      </c>
      <c r="J200" s="13">
        <v>0</v>
      </c>
      <c r="K200" s="13">
        <v>0</v>
      </c>
      <c r="L200" s="13">
        <v>0</v>
      </c>
      <c r="M200" s="13">
        <v>0</v>
      </c>
      <c r="N200" s="13">
        <v>0</v>
      </c>
      <c r="O200" s="13">
        <v>0</v>
      </c>
      <c r="P200" s="13">
        <v>0</v>
      </c>
      <c r="Q200" s="13">
        <v>0</v>
      </c>
      <c r="R200" s="13">
        <v>0</v>
      </c>
      <c r="S200" s="13">
        <v>147252</v>
      </c>
      <c r="T200" s="13">
        <v>0</v>
      </c>
      <c r="U200" s="13">
        <v>230475</v>
      </c>
      <c r="V200" s="14">
        <v>0</v>
      </c>
    </row>
    <row r="201" spans="2:22">
      <c r="B201" s="11" t="s">
        <v>37</v>
      </c>
      <c r="C201" s="12">
        <v>0</v>
      </c>
      <c r="D201" s="13">
        <v>0</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v>10526.9</v>
      </c>
      <c r="U201" s="13">
        <v>98777</v>
      </c>
      <c r="V201" s="14">
        <v>0</v>
      </c>
    </row>
    <row r="202" spans="2:22">
      <c r="B202" s="11" t="s">
        <v>35</v>
      </c>
      <c r="C202" s="12">
        <v>0</v>
      </c>
      <c r="D202" s="13">
        <v>0</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4">
        <v>0</v>
      </c>
    </row>
    <row r="203" spans="2:22">
      <c r="B203" s="11" t="s">
        <v>28</v>
      </c>
      <c r="C203" s="12">
        <v>0</v>
      </c>
      <c r="D203" s="13">
        <v>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4">
        <v>0</v>
      </c>
    </row>
    <row r="204" spans="2:22">
      <c r="B204" s="11" t="s">
        <v>19</v>
      </c>
      <c r="C204" s="12">
        <v>0</v>
      </c>
      <c r="D204" s="13">
        <v>0</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4">
        <v>0</v>
      </c>
    </row>
    <row r="205" spans="2:22">
      <c r="B205" s="11" t="s">
        <v>47</v>
      </c>
      <c r="C205" s="12">
        <v>0</v>
      </c>
      <c r="D205" s="13">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4">
        <v>0</v>
      </c>
    </row>
    <row r="206" spans="2:22">
      <c r="B206" s="11" t="s">
        <v>48</v>
      </c>
      <c r="C206" s="12">
        <v>0</v>
      </c>
      <c r="D206" s="13">
        <v>0</v>
      </c>
      <c r="E206" s="13">
        <v>0</v>
      </c>
      <c r="F206" s="13">
        <v>0</v>
      </c>
      <c r="G206" s="13">
        <v>0</v>
      </c>
      <c r="H206" s="13">
        <v>0</v>
      </c>
      <c r="I206" s="13">
        <v>0</v>
      </c>
      <c r="J206" s="13">
        <v>0</v>
      </c>
      <c r="K206" s="13">
        <v>0</v>
      </c>
      <c r="L206" s="13">
        <v>0</v>
      </c>
      <c r="M206" s="13">
        <v>0</v>
      </c>
      <c r="N206" s="13">
        <v>0</v>
      </c>
      <c r="O206" s="13">
        <v>0</v>
      </c>
      <c r="P206" s="13">
        <v>0</v>
      </c>
      <c r="Q206" s="13">
        <v>0</v>
      </c>
      <c r="R206" s="13">
        <v>0</v>
      </c>
      <c r="S206" s="13">
        <v>0</v>
      </c>
      <c r="T206" s="13">
        <v>0</v>
      </c>
      <c r="U206" s="13">
        <v>0</v>
      </c>
      <c r="V206" s="14">
        <v>0</v>
      </c>
    </row>
    <row r="207" spans="2:22">
      <c r="B207" s="11" t="s">
        <v>24</v>
      </c>
      <c r="C207" s="12">
        <v>0</v>
      </c>
      <c r="D207" s="13">
        <v>0</v>
      </c>
      <c r="E207" s="13">
        <v>0</v>
      </c>
      <c r="F207" s="13">
        <v>0</v>
      </c>
      <c r="G207" s="13">
        <v>0</v>
      </c>
      <c r="H207" s="13">
        <v>0</v>
      </c>
      <c r="I207" s="13">
        <v>0</v>
      </c>
      <c r="J207" s="13">
        <v>0</v>
      </c>
      <c r="K207" s="13">
        <v>0</v>
      </c>
      <c r="L207" s="13">
        <v>0</v>
      </c>
      <c r="M207" s="13">
        <v>0</v>
      </c>
      <c r="N207" s="13">
        <v>0</v>
      </c>
      <c r="O207" s="13">
        <v>0</v>
      </c>
      <c r="P207" s="13">
        <v>0</v>
      </c>
      <c r="Q207" s="13">
        <v>0</v>
      </c>
      <c r="R207" s="13">
        <v>0</v>
      </c>
      <c r="S207" s="13">
        <v>0</v>
      </c>
      <c r="T207" s="13">
        <v>0</v>
      </c>
      <c r="U207" s="13" t="s">
        <v>136</v>
      </c>
      <c r="V207" s="14">
        <v>0</v>
      </c>
    </row>
    <row r="208" spans="2:22">
      <c r="B208" s="11" t="s">
        <v>25</v>
      </c>
      <c r="C208" s="12">
        <v>0</v>
      </c>
      <c r="D208" s="13">
        <v>0</v>
      </c>
      <c r="E208" s="13">
        <v>0</v>
      </c>
      <c r="F208" s="13">
        <v>0</v>
      </c>
      <c r="G208" s="13">
        <v>0</v>
      </c>
      <c r="H208" s="13">
        <v>0</v>
      </c>
      <c r="I208" s="13">
        <v>0</v>
      </c>
      <c r="J208" s="13">
        <v>0</v>
      </c>
      <c r="K208" s="13">
        <v>0</v>
      </c>
      <c r="L208" s="13">
        <v>0</v>
      </c>
      <c r="M208" s="13">
        <v>0</v>
      </c>
      <c r="N208" s="13">
        <v>0</v>
      </c>
      <c r="O208" s="13">
        <v>0</v>
      </c>
      <c r="P208" s="13">
        <v>0</v>
      </c>
      <c r="Q208" s="13">
        <v>0</v>
      </c>
      <c r="R208" s="13">
        <v>19647.599999999999</v>
      </c>
      <c r="S208" s="13">
        <v>55451</v>
      </c>
      <c r="T208" s="13" t="s">
        <v>136</v>
      </c>
      <c r="U208" s="13">
        <v>0</v>
      </c>
      <c r="V208" s="14">
        <v>0</v>
      </c>
    </row>
    <row r="209" spans="2:22" ht="15.75" thickBot="1">
      <c r="B209" s="11" t="s">
        <v>15</v>
      </c>
      <c r="C209" s="34">
        <v>0</v>
      </c>
      <c r="D209" s="36">
        <v>0</v>
      </c>
      <c r="E209" s="36">
        <v>0</v>
      </c>
      <c r="F209" s="36">
        <v>0</v>
      </c>
      <c r="G209" s="36">
        <v>0</v>
      </c>
      <c r="H209" s="36">
        <v>0</v>
      </c>
      <c r="I209" s="36">
        <v>0</v>
      </c>
      <c r="J209" s="36">
        <v>0</v>
      </c>
      <c r="K209" s="36">
        <v>0</v>
      </c>
      <c r="L209" s="36">
        <v>0</v>
      </c>
      <c r="M209" s="36">
        <v>0</v>
      </c>
      <c r="N209" s="36">
        <v>0</v>
      </c>
      <c r="O209" s="36">
        <v>0</v>
      </c>
      <c r="P209" s="36">
        <v>0</v>
      </c>
      <c r="Q209" s="36">
        <v>0</v>
      </c>
      <c r="R209" s="36" t="s">
        <v>136</v>
      </c>
      <c r="S209" s="36">
        <v>8039.57</v>
      </c>
      <c r="T209" s="36">
        <v>20256.2</v>
      </c>
      <c r="U209" s="36">
        <v>250603.65</v>
      </c>
      <c r="V209" s="46" t="s">
        <v>136</v>
      </c>
    </row>
    <row r="210" spans="2:22" ht="15.75" thickBot="1">
      <c r="B210" s="15" t="s">
        <v>128</v>
      </c>
      <c r="C210" s="123">
        <v>0</v>
      </c>
      <c r="D210" s="124">
        <v>0</v>
      </c>
      <c r="E210" s="124">
        <v>0</v>
      </c>
      <c r="F210" s="124">
        <v>0</v>
      </c>
      <c r="G210" s="124">
        <v>0</v>
      </c>
      <c r="H210" s="124">
        <v>0</v>
      </c>
      <c r="I210" s="124">
        <v>0</v>
      </c>
      <c r="J210" s="124">
        <v>0</v>
      </c>
      <c r="K210" s="124">
        <v>0</v>
      </c>
      <c r="L210" s="124">
        <v>0</v>
      </c>
      <c r="M210" s="124">
        <v>0</v>
      </c>
      <c r="N210" s="124">
        <v>0</v>
      </c>
      <c r="O210" s="124">
        <v>0</v>
      </c>
      <c r="P210" s="124">
        <v>0</v>
      </c>
      <c r="Q210" s="124">
        <v>0</v>
      </c>
      <c r="R210" s="124" t="s">
        <v>136</v>
      </c>
      <c r="S210" s="124">
        <v>210742.57</v>
      </c>
      <c r="T210" s="124" t="s">
        <v>136</v>
      </c>
      <c r="U210" s="124">
        <v>736022.65</v>
      </c>
      <c r="V210" s="127" t="s">
        <v>136</v>
      </c>
    </row>
  </sheetData>
  <phoneticPr fontId="1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AV420"/>
  <sheetViews>
    <sheetView showGridLines="0" zoomScale="80" zoomScaleNormal="80" workbookViewId="0">
      <selection activeCell="B2" sqref="B2"/>
    </sheetView>
  </sheetViews>
  <sheetFormatPr defaultRowHeight="15"/>
  <cols>
    <col min="2" max="2" width="30.42578125" customWidth="1"/>
    <col min="3" max="22" width="15.85546875" customWidth="1"/>
    <col min="23" max="23" width="0.140625" customWidth="1"/>
    <col min="24" max="24" width="22.85546875" hidden="1" customWidth="1"/>
    <col min="25" max="25" width="21.85546875" hidden="1" customWidth="1"/>
    <col min="26" max="26" width="37.85546875" hidden="1" customWidth="1"/>
    <col min="27" max="27" width="30.85546875" hidden="1" customWidth="1"/>
    <col min="28" max="28" width="16.140625" hidden="1" customWidth="1"/>
    <col min="29" max="29" width="12" hidden="1" customWidth="1"/>
    <col min="30" max="40" width="7.85546875" hidden="1" customWidth="1"/>
    <col min="41" max="41" width="7.85546875" bestFit="1" customWidth="1"/>
    <col min="42" max="42" width="15" bestFit="1" customWidth="1"/>
    <col min="43" max="45" width="7.85546875" bestFit="1" customWidth="1"/>
    <col min="46" max="47" width="16.28515625" bestFit="1" customWidth="1"/>
    <col min="48" max="48" width="11.28515625" bestFit="1" customWidth="1"/>
  </cols>
  <sheetData>
    <row r="1" spans="2:40" ht="26.25">
      <c r="B1" s="1" t="s">
        <v>157</v>
      </c>
      <c r="C1" s="1"/>
      <c r="D1" s="1"/>
      <c r="E1" s="2"/>
      <c r="F1" s="2"/>
      <c r="G1" s="2"/>
      <c r="H1" s="2"/>
      <c r="I1" s="2"/>
      <c r="J1" s="2"/>
      <c r="K1" s="2"/>
      <c r="L1" s="2"/>
      <c r="M1" s="2"/>
      <c r="N1" s="2"/>
      <c r="O1" s="2"/>
      <c r="P1" s="2"/>
      <c r="Q1" s="2"/>
      <c r="R1" s="2"/>
      <c r="S1" s="2"/>
      <c r="T1" s="2"/>
      <c r="U1" s="2"/>
    </row>
    <row r="2" spans="2:40" ht="18" customHeight="1" thickBot="1">
      <c r="B2" s="165" t="s">
        <v>158</v>
      </c>
      <c r="C2" s="164"/>
      <c r="D2" s="164"/>
      <c r="E2" s="164"/>
      <c r="F2" s="164"/>
      <c r="G2" s="164"/>
      <c r="H2" s="164"/>
      <c r="I2" s="164"/>
      <c r="J2" s="164"/>
      <c r="K2" s="164"/>
      <c r="L2" s="164"/>
      <c r="M2" s="164"/>
      <c r="N2" s="164"/>
      <c r="O2" s="2"/>
      <c r="P2" s="2"/>
      <c r="Q2" s="2"/>
      <c r="R2" s="2"/>
      <c r="S2" s="2"/>
      <c r="T2" s="2"/>
      <c r="U2" s="2"/>
    </row>
    <row r="3" spans="2:40" ht="15.75" thickTop="1">
      <c r="B3" s="2"/>
      <c r="C3" s="2"/>
      <c r="D3" s="2"/>
      <c r="E3" s="2"/>
      <c r="F3" s="2"/>
      <c r="G3" s="2"/>
      <c r="H3" s="2"/>
      <c r="I3" s="2"/>
      <c r="J3" s="2"/>
      <c r="K3" s="2"/>
      <c r="L3" s="2"/>
      <c r="M3" s="2"/>
      <c r="N3" s="2"/>
      <c r="O3" s="2"/>
      <c r="P3" s="2"/>
      <c r="Q3" s="2"/>
      <c r="R3" s="2"/>
      <c r="S3" s="2"/>
      <c r="T3" s="2"/>
      <c r="U3" s="2"/>
    </row>
    <row r="4" spans="2:40">
      <c r="B4" s="2"/>
      <c r="C4" s="2"/>
      <c r="D4" s="2"/>
      <c r="E4" s="2"/>
      <c r="F4" s="2"/>
      <c r="G4" s="2"/>
      <c r="H4" s="2"/>
      <c r="I4" s="2"/>
      <c r="J4" s="2"/>
      <c r="K4" s="2"/>
      <c r="L4" s="2"/>
      <c r="M4" s="2"/>
      <c r="N4" s="2"/>
      <c r="O4" s="2"/>
      <c r="P4" s="2"/>
      <c r="Q4" s="2"/>
      <c r="R4" s="2"/>
      <c r="S4" s="2"/>
      <c r="T4" s="2"/>
      <c r="U4" s="2"/>
    </row>
    <row r="5" spans="2:40" ht="26.25">
      <c r="B5" s="1" t="s">
        <v>159</v>
      </c>
      <c r="C5" s="21"/>
      <c r="D5" s="21"/>
      <c r="E5" s="21"/>
      <c r="F5" s="21"/>
      <c r="G5" s="21"/>
      <c r="H5" s="21"/>
      <c r="I5" s="21"/>
      <c r="J5" s="21"/>
      <c r="K5" s="21"/>
      <c r="L5" s="21"/>
      <c r="M5" s="21"/>
      <c r="N5" s="21"/>
      <c r="O5" s="2"/>
      <c r="P5" s="2"/>
      <c r="Q5" s="2"/>
      <c r="R5" s="2"/>
      <c r="S5" s="2"/>
      <c r="T5" s="2"/>
      <c r="U5" s="2"/>
    </row>
    <row r="6" spans="2:40" ht="27" thickBot="1">
      <c r="B6" s="1"/>
      <c r="C6" s="21"/>
      <c r="D6" s="21"/>
      <c r="E6" s="21"/>
      <c r="F6" s="21"/>
      <c r="G6" s="21"/>
      <c r="H6" s="21"/>
      <c r="I6" s="21"/>
      <c r="J6" s="21"/>
      <c r="K6" s="21"/>
      <c r="L6" s="21"/>
      <c r="M6" s="21"/>
      <c r="N6" s="21"/>
      <c r="O6" s="2"/>
      <c r="P6" s="2"/>
      <c r="Q6" s="2"/>
      <c r="R6" s="2"/>
      <c r="S6" s="2"/>
      <c r="T6" s="2"/>
      <c r="U6" s="2"/>
    </row>
    <row r="7" spans="2:40" ht="15.75" thickBot="1">
      <c r="B7" s="22"/>
      <c r="C7" s="161" t="s">
        <v>67</v>
      </c>
      <c r="D7" s="162"/>
      <c r="E7" s="162"/>
      <c r="F7" s="162"/>
      <c r="G7" s="162"/>
      <c r="H7" s="162"/>
      <c r="I7" s="162"/>
      <c r="J7" s="162"/>
      <c r="K7" s="162"/>
      <c r="L7" s="162"/>
      <c r="M7" s="162"/>
      <c r="N7" s="162"/>
      <c r="O7" s="162"/>
      <c r="P7" s="162"/>
      <c r="Q7" s="162"/>
      <c r="R7" s="162"/>
      <c r="S7" s="162"/>
      <c r="T7" s="162"/>
      <c r="U7" s="162"/>
      <c r="V7" s="56"/>
      <c r="W7" s="161"/>
      <c r="X7" s="162"/>
      <c r="Y7" s="162"/>
      <c r="Z7" s="162"/>
      <c r="AA7" s="162"/>
      <c r="AB7" s="162"/>
      <c r="AC7" s="162"/>
      <c r="AD7" s="162"/>
      <c r="AE7" s="162"/>
      <c r="AF7" s="162"/>
      <c r="AG7" s="162"/>
      <c r="AH7" s="162"/>
      <c r="AI7" s="162"/>
      <c r="AJ7" s="162"/>
      <c r="AK7" s="162"/>
      <c r="AL7" s="162"/>
      <c r="AM7" s="162"/>
      <c r="AN7" s="162"/>
    </row>
    <row r="8" spans="2:40" ht="15.75" thickBot="1">
      <c r="B8" s="23" t="s">
        <v>118</v>
      </c>
      <c r="C8" s="129" t="s">
        <v>11</v>
      </c>
      <c r="D8" s="129" t="s">
        <v>43</v>
      </c>
      <c r="E8" s="129" t="s">
        <v>44</v>
      </c>
      <c r="F8" s="129" t="s">
        <v>38</v>
      </c>
      <c r="G8" s="129" t="s">
        <v>40</v>
      </c>
      <c r="H8" s="129" t="s">
        <v>5</v>
      </c>
      <c r="I8" s="129" t="s">
        <v>41</v>
      </c>
      <c r="J8" s="129" t="s">
        <v>6</v>
      </c>
      <c r="K8" s="129" t="s">
        <v>7</v>
      </c>
      <c r="L8" s="129" t="s">
        <v>42</v>
      </c>
      <c r="M8" s="129" t="s">
        <v>14</v>
      </c>
      <c r="N8" s="129" t="s">
        <v>0</v>
      </c>
      <c r="O8" s="129" t="s">
        <v>17</v>
      </c>
      <c r="P8" s="129" t="s">
        <v>22</v>
      </c>
      <c r="Q8" s="129" t="s">
        <v>1</v>
      </c>
      <c r="R8" s="129" t="s">
        <v>21</v>
      </c>
      <c r="S8" s="129" t="s">
        <v>2</v>
      </c>
      <c r="T8" s="129" t="s">
        <v>18</v>
      </c>
      <c r="U8" s="129" t="s">
        <v>26</v>
      </c>
      <c r="V8" s="130" t="s">
        <v>36</v>
      </c>
      <c r="W8" s="24"/>
      <c r="X8" s="24"/>
      <c r="Y8" s="24"/>
      <c r="Z8" s="24"/>
      <c r="AA8" s="24"/>
      <c r="AB8" s="24"/>
      <c r="AC8" s="24"/>
      <c r="AD8" s="24"/>
      <c r="AE8" s="24"/>
      <c r="AF8" s="24"/>
      <c r="AG8" s="24"/>
      <c r="AH8" s="24"/>
      <c r="AI8" s="24"/>
      <c r="AJ8" s="24"/>
      <c r="AK8" s="24"/>
      <c r="AL8" s="24"/>
      <c r="AM8" s="24"/>
      <c r="AN8" s="24"/>
    </row>
    <row r="9" spans="2:40">
      <c r="B9" s="131" t="s">
        <v>119</v>
      </c>
      <c r="C9" s="33">
        <v>-16202.69</v>
      </c>
      <c r="D9" s="35" t="s">
        <v>136</v>
      </c>
      <c r="E9" s="35" t="s">
        <v>136</v>
      </c>
      <c r="F9" s="35">
        <v>-40032.67</v>
      </c>
      <c r="G9" s="35" t="s">
        <v>136</v>
      </c>
      <c r="H9" s="35">
        <v>-25000.02</v>
      </c>
      <c r="I9" s="35">
        <v>-7471.32</v>
      </c>
      <c r="J9" s="35">
        <v>-19532.080000000002</v>
      </c>
      <c r="K9" s="35">
        <v>-42892.22</v>
      </c>
      <c r="L9" s="35">
        <v>-17033.300000000003</v>
      </c>
      <c r="M9" s="35">
        <v>-6729.99</v>
      </c>
      <c r="N9" s="35">
        <v>-48839.76</v>
      </c>
      <c r="O9" s="35" t="s">
        <v>136</v>
      </c>
      <c r="P9" s="35">
        <v>-14745.180100000001</v>
      </c>
      <c r="Q9" s="35">
        <v>-9751.880000000001</v>
      </c>
      <c r="R9" s="35">
        <v>-61524.289999999994</v>
      </c>
      <c r="S9" s="35">
        <v>-16715.71</v>
      </c>
      <c r="T9" s="35">
        <v>-42349.03</v>
      </c>
      <c r="U9" s="35">
        <v>-10179</v>
      </c>
      <c r="V9" s="32">
        <v>-10231.6</v>
      </c>
      <c r="W9" s="12"/>
      <c r="X9" s="12"/>
      <c r="Y9" s="12"/>
      <c r="Z9" s="12"/>
      <c r="AA9" s="12"/>
      <c r="AB9" s="12"/>
      <c r="AC9" s="12"/>
      <c r="AD9" s="12"/>
      <c r="AE9" s="12"/>
      <c r="AF9" s="12"/>
      <c r="AG9" s="12"/>
      <c r="AH9" s="12"/>
      <c r="AI9" s="12"/>
      <c r="AJ9" s="12"/>
      <c r="AK9" s="12"/>
      <c r="AL9" s="12"/>
      <c r="AM9" s="12"/>
      <c r="AN9" s="12"/>
    </row>
    <row r="10" spans="2:40">
      <c r="B10" s="131" t="s">
        <v>31</v>
      </c>
      <c r="C10" s="12">
        <v>227923.44999999998</v>
      </c>
      <c r="D10" s="13">
        <v>175789.81</v>
      </c>
      <c r="E10" s="13">
        <v>171163.03</v>
      </c>
      <c r="F10" s="13">
        <v>229450.57000000004</v>
      </c>
      <c r="G10" s="13">
        <v>240145.87999999998</v>
      </c>
      <c r="H10" s="13">
        <v>232481.61000000002</v>
      </c>
      <c r="I10" s="13">
        <v>321747.67</v>
      </c>
      <c r="J10" s="13">
        <v>315096.74</v>
      </c>
      <c r="K10" s="13">
        <v>363648.57</v>
      </c>
      <c r="L10" s="13">
        <v>367215.87</v>
      </c>
      <c r="M10" s="13">
        <v>422219.19</v>
      </c>
      <c r="N10" s="13">
        <v>325946.87</v>
      </c>
      <c r="O10" s="13">
        <v>288629.25</v>
      </c>
      <c r="P10" s="13">
        <v>289753.91999999993</v>
      </c>
      <c r="Q10" s="13">
        <v>260482.49000000002</v>
      </c>
      <c r="R10" s="13">
        <v>234608.77999999994</v>
      </c>
      <c r="S10" s="13">
        <v>216144.68</v>
      </c>
      <c r="T10" s="13">
        <v>215265.55</v>
      </c>
      <c r="U10" s="13">
        <v>179501.69</v>
      </c>
      <c r="V10" s="14">
        <v>127734.26</v>
      </c>
      <c r="W10" s="12"/>
      <c r="X10" s="12"/>
      <c r="Y10" s="12"/>
      <c r="Z10" s="12"/>
      <c r="AA10" s="12"/>
      <c r="AB10" s="12"/>
      <c r="AC10" s="12"/>
      <c r="AD10" s="12"/>
      <c r="AE10" s="12"/>
      <c r="AF10" s="12"/>
      <c r="AG10" s="12"/>
      <c r="AH10" s="12"/>
      <c r="AI10" s="12"/>
      <c r="AJ10" s="12"/>
      <c r="AK10" s="12"/>
      <c r="AL10" s="12"/>
      <c r="AM10" s="12"/>
      <c r="AN10" s="12"/>
    </row>
    <row r="11" spans="2:40">
      <c r="B11" s="131" t="s">
        <v>23</v>
      </c>
      <c r="C11" s="12">
        <v>16551025.039999999</v>
      </c>
      <c r="D11" s="13">
        <v>21348825.109999999</v>
      </c>
      <c r="E11" s="13">
        <v>19402046.770000003</v>
      </c>
      <c r="F11" s="13">
        <v>26997994.119999997</v>
      </c>
      <c r="G11" s="13">
        <v>31139146.169999994</v>
      </c>
      <c r="H11" s="13">
        <v>30867413.96000002</v>
      </c>
      <c r="I11" s="13">
        <v>32183955.02</v>
      </c>
      <c r="J11" s="13">
        <v>34034816.300000019</v>
      </c>
      <c r="K11" s="13">
        <v>33934097.979999989</v>
      </c>
      <c r="L11" s="13">
        <v>36290580.549999997</v>
      </c>
      <c r="M11" s="13">
        <v>42427948.350000001</v>
      </c>
      <c r="N11" s="13">
        <v>41119491.61999999</v>
      </c>
      <c r="O11" s="13">
        <v>40048558.330000021</v>
      </c>
      <c r="P11" s="13">
        <v>41197243.739999995</v>
      </c>
      <c r="Q11" s="13">
        <v>40384337.360000007</v>
      </c>
      <c r="R11" s="13">
        <v>37496760.896799996</v>
      </c>
      <c r="S11" s="13">
        <v>38476266.400000006</v>
      </c>
      <c r="T11" s="13">
        <v>38624566.680000007</v>
      </c>
      <c r="U11" s="13">
        <v>36489556.050000027</v>
      </c>
      <c r="V11" s="14">
        <v>35306040.549999982</v>
      </c>
      <c r="W11" s="12"/>
      <c r="X11" s="12"/>
      <c r="Y11" s="12"/>
      <c r="Z11" s="12"/>
      <c r="AA11" s="12"/>
      <c r="AB11" s="12"/>
      <c r="AC11" s="12"/>
      <c r="AD11" s="12"/>
      <c r="AE11" s="12"/>
      <c r="AF11" s="12"/>
      <c r="AG11" s="12"/>
      <c r="AH11" s="12"/>
      <c r="AI11" s="12"/>
      <c r="AJ11" s="12"/>
      <c r="AK11" s="12"/>
      <c r="AL11" s="12"/>
      <c r="AM11" s="12"/>
      <c r="AN11" s="12"/>
    </row>
    <row r="12" spans="2:40">
      <c r="B12" s="131" t="s">
        <v>16</v>
      </c>
      <c r="C12" s="12">
        <v>14888946.030000001</v>
      </c>
      <c r="D12" s="13">
        <v>18619821.829999994</v>
      </c>
      <c r="E12" s="13">
        <v>16437385.810000002</v>
      </c>
      <c r="F12" s="13">
        <v>26337252.180000007</v>
      </c>
      <c r="G12" s="13">
        <v>29003440.919999991</v>
      </c>
      <c r="H12" s="13">
        <v>29969419.400000017</v>
      </c>
      <c r="I12" s="13">
        <v>29386606.967000015</v>
      </c>
      <c r="J12" s="13">
        <v>35392055.499999985</v>
      </c>
      <c r="K12" s="13">
        <v>28813220.48</v>
      </c>
      <c r="L12" s="13">
        <v>34890822.619999997</v>
      </c>
      <c r="M12" s="13">
        <v>39118671.909999982</v>
      </c>
      <c r="N12" s="13">
        <v>40387414.470000029</v>
      </c>
      <c r="O12" s="13">
        <v>39200511.850000009</v>
      </c>
      <c r="P12" s="13">
        <v>41311179.309999995</v>
      </c>
      <c r="Q12" s="13">
        <v>41351635.377800003</v>
      </c>
      <c r="R12" s="13">
        <v>39813980.622199997</v>
      </c>
      <c r="S12" s="13">
        <v>42320112.57</v>
      </c>
      <c r="T12" s="13">
        <v>42028698.439999998</v>
      </c>
      <c r="U12" s="13">
        <v>39693176.010000005</v>
      </c>
      <c r="V12" s="14">
        <v>45053785.379999995</v>
      </c>
      <c r="W12" s="12"/>
      <c r="X12" s="12"/>
      <c r="Y12" s="12"/>
      <c r="Z12" s="12"/>
      <c r="AA12" s="12"/>
      <c r="AB12" s="12"/>
      <c r="AC12" s="12"/>
      <c r="AD12" s="12"/>
      <c r="AE12" s="12"/>
      <c r="AF12" s="12"/>
      <c r="AG12" s="12"/>
      <c r="AH12" s="12"/>
      <c r="AI12" s="12"/>
      <c r="AJ12" s="12"/>
      <c r="AK12" s="12"/>
      <c r="AL12" s="12"/>
      <c r="AM12" s="12"/>
      <c r="AN12" s="12"/>
    </row>
    <row r="13" spans="2:40">
      <c r="B13" s="131" t="s">
        <v>20</v>
      </c>
      <c r="C13" s="12">
        <v>18627598.620000001</v>
      </c>
      <c r="D13" s="13">
        <v>25799819.379999992</v>
      </c>
      <c r="E13" s="13">
        <v>23921618.139999989</v>
      </c>
      <c r="F13" s="13">
        <v>32019782.980000012</v>
      </c>
      <c r="G13" s="13">
        <v>39093766.149999999</v>
      </c>
      <c r="H13" s="13">
        <v>40953927.079999998</v>
      </c>
      <c r="I13" s="13">
        <v>38081717.890000001</v>
      </c>
      <c r="J13" s="13">
        <v>45710504.379999995</v>
      </c>
      <c r="K13" s="13">
        <v>43548658.820000008</v>
      </c>
      <c r="L13" s="13">
        <v>48672874.650000021</v>
      </c>
      <c r="M13" s="13">
        <v>55712992.789999969</v>
      </c>
      <c r="N13" s="13">
        <v>49936663.020000018</v>
      </c>
      <c r="O13" s="13">
        <v>53480357.311299987</v>
      </c>
      <c r="P13" s="13">
        <v>55448166.559999995</v>
      </c>
      <c r="Q13" s="13">
        <v>62234896.679999985</v>
      </c>
      <c r="R13" s="13">
        <v>60510069.562199965</v>
      </c>
      <c r="S13" s="13">
        <v>63405414.820000015</v>
      </c>
      <c r="T13" s="13">
        <v>56957750.209999971</v>
      </c>
      <c r="U13" s="13">
        <v>55449940.370000012</v>
      </c>
      <c r="V13" s="14">
        <v>63842765.150000013</v>
      </c>
      <c r="W13" s="12"/>
      <c r="X13" s="12"/>
      <c r="Y13" s="12"/>
      <c r="Z13" s="12"/>
      <c r="AA13" s="12"/>
      <c r="AB13" s="12"/>
      <c r="AC13" s="12"/>
      <c r="AD13" s="12"/>
      <c r="AE13" s="12"/>
      <c r="AF13" s="12"/>
      <c r="AG13" s="12"/>
      <c r="AH13" s="12"/>
      <c r="AI13" s="12"/>
      <c r="AJ13" s="12"/>
      <c r="AK13" s="12"/>
      <c r="AL13" s="12"/>
      <c r="AM13" s="12"/>
      <c r="AN13" s="12"/>
    </row>
    <row r="14" spans="2:40">
      <c r="B14" s="131" t="s">
        <v>4</v>
      </c>
      <c r="C14" s="12">
        <v>34733918.849999994</v>
      </c>
      <c r="D14" s="13">
        <v>46544247.419999994</v>
      </c>
      <c r="E14" s="13">
        <v>46162856.560000002</v>
      </c>
      <c r="F14" s="13">
        <v>66148710.539999992</v>
      </c>
      <c r="G14" s="13">
        <v>58110804.430000007</v>
      </c>
      <c r="H14" s="13">
        <v>77710932.849999964</v>
      </c>
      <c r="I14" s="13">
        <v>70184480.540000021</v>
      </c>
      <c r="J14" s="13">
        <v>68249891.23999998</v>
      </c>
      <c r="K14" s="13">
        <v>61061547.299999997</v>
      </c>
      <c r="L14" s="13">
        <v>87583050.239999995</v>
      </c>
      <c r="M14" s="13">
        <v>96871541.74000001</v>
      </c>
      <c r="N14" s="13">
        <v>82155746.410000011</v>
      </c>
      <c r="O14" s="13">
        <v>86549136.290000021</v>
      </c>
      <c r="P14" s="13">
        <v>92485550.079999998</v>
      </c>
      <c r="Q14" s="13">
        <v>101087650.33000001</v>
      </c>
      <c r="R14" s="13">
        <v>100340616.2139</v>
      </c>
      <c r="S14" s="13">
        <v>100149016.51000004</v>
      </c>
      <c r="T14" s="13">
        <v>95782279.189999983</v>
      </c>
      <c r="U14" s="13">
        <v>101823119.72000006</v>
      </c>
      <c r="V14" s="14">
        <v>101858861.50999999</v>
      </c>
      <c r="W14" s="12"/>
      <c r="X14" s="12"/>
      <c r="Y14" s="12"/>
      <c r="Z14" s="12"/>
      <c r="AA14" s="12"/>
      <c r="AB14" s="12"/>
      <c r="AC14" s="12"/>
      <c r="AD14" s="12"/>
      <c r="AE14" s="12"/>
      <c r="AF14" s="12"/>
      <c r="AG14" s="12"/>
      <c r="AH14" s="12"/>
      <c r="AI14" s="12"/>
      <c r="AJ14" s="12"/>
      <c r="AK14" s="12"/>
      <c r="AL14" s="12"/>
      <c r="AM14" s="12"/>
      <c r="AN14" s="12"/>
    </row>
    <row r="15" spans="2:40">
      <c r="B15" s="131" t="s">
        <v>27</v>
      </c>
      <c r="C15" s="12">
        <v>23590443.239999998</v>
      </c>
      <c r="D15" s="13">
        <v>36623455.039999999</v>
      </c>
      <c r="E15" s="13">
        <v>34710062.829999998</v>
      </c>
      <c r="F15" s="13">
        <v>54458603.340000004</v>
      </c>
      <c r="G15" s="13">
        <v>53939757.670000009</v>
      </c>
      <c r="H15" s="13">
        <v>72178620.010000005</v>
      </c>
      <c r="I15" s="13">
        <v>70915488.25</v>
      </c>
      <c r="J15" s="13">
        <v>68733608.319999993</v>
      </c>
      <c r="K15" s="13">
        <v>55573954.819999993</v>
      </c>
      <c r="L15" s="13">
        <v>75877832.980000034</v>
      </c>
      <c r="M15" s="13">
        <v>93076921.439999968</v>
      </c>
      <c r="N15" s="13">
        <v>82553967.309999987</v>
      </c>
      <c r="O15" s="13">
        <v>90013649.769999996</v>
      </c>
      <c r="P15" s="13">
        <v>99547831.800000027</v>
      </c>
      <c r="Q15" s="13">
        <v>110786326.14999996</v>
      </c>
      <c r="R15" s="13">
        <v>98993932.516099975</v>
      </c>
      <c r="S15" s="13">
        <v>98062339.450000003</v>
      </c>
      <c r="T15" s="13">
        <v>105838494.70999998</v>
      </c>
      <c r="U15" s="13">
        <v>79610818.780000001</v>
      </c>
      <c r="V15" s="14">
        <v>118902850.61999999</v>
      </c>
      <c r="W15" s="12"/>
      <c r="X15" s="12"/>
      <c r="Y15" s="12"/>
      <c r="Z15" s="12"/>
      <c r="AA15" s="12"/>
      <c r="AB15" s="12"/>
      <c r="AC15" s="12"/>
      <c r="AD15" s="12"/>
      <c r="AE15" s="12"/>
      <c r="AF15" s="12"/>
      <c r="AG15" s="12"/>
      <c r="AH15" s="12"/>
      <c r="AI15" s="12"/>
      <c r="AJ15" s="12"/>
      <c r="AK15" s="12"/>
      <c r="AL15" s="12"/>
      <c r="AM15" s="12"/>
      <c r="AN15" s="12"/>
    </row>
    <row r="16" spans="2:40">
      <c r="B16" s="131" t="s">
        <v>33</v>
      </c>
      <c r="C16" s="12">
        <v>29168198.950000003</v>
      </c>
      <c r="D16" s="13">
        <v>40808697.529999994</v>
      </c>
      <c r="E16" s="13">
        <v>37752218.170000002</v>
      </c>
      <c r="F16" s="13">
        <v>57371314.670000002</v>
      </c>
      <c r="G16" s="13">
        <v>70694764.959999979</v>
      </c>
      <c r="H16" s="13">
        <v>72222595.25999999</v>
      </c>
      <c r="I16" s="13">
        <v>74040701.200000018</v>
      </c>
      <c r="J16" s="13">
        <v>70497631.109999999</v>
      </c>
      <c r="K16" s="13">
        <v>68446636.189999998</v>
      </c>
      <c r="L16" s="13">
        <v>66811967.920000024</v>
      </c>
      <c r="M16" s="13">
        <v>90377631.25000003</v>
      </c>
      <c r="N16" s="13">
        <v>110407131.04000002</v>
      </c>
      <c r="O16" s="13">
        <v>135086473.93000004</v>
      </c>
      <c r="P16" s="13">
        <v>112815496.13000001</v>
      </c>
      <c r="Q16" s="13">
        <v>104654602.36</v>
      </c>
      <c r="R16" s="13">
        <v>129992577.35000002</v>
      </c>
      <c r="S16" s="13">
        <v>113606275.94</v>
      </c>
      <c r="T16" s="13">
        <v>135918817.64999998</v>
      </c>
      <c r="U16" s="13">
        <v>120266803.60000001</v>
      </c>
      <c r="V16" s="14">
        <v>151682717.13999996</v>
      </c>
      <c r="W16" s="12"/>
      <c r="X16" s="12"/>
      <c r="Y16" s="12"/>
      <c r="Z16" s="12"/>
      <c r="AA16" s="12"/>
      <c r="AB16" s="12"/>
      <c r="AC16" s="12"/>
      <c r="AD16" s="12"/>
      <c r="AE16" s="12"/>
      <c r="AF16" s="12"/>
      <c r="AG16" s="12"/>
      <c r="AH16" s="12"/>
      <c r="AI16" s="12"/>
      <c r="AJ16" s="12"/>
      <c r="AK16" s="12"/>
      <c r="AL16" s="12"/>
      <c r="AM16" s="12"/>
      <c r="AN16" s="12"/>
    </row>
    <row r="17" spans="2:40">
      <c r="B17" s="48" t="s">
        <v>13</v>
      </c>
      <c r="C17" s="12">
        <v>39120071.590000004</v>
      </c>
      <c r="D17" s="13">
        <v>55953688.810000002</v>
      </c>
      <c r="E17" s="13">
        <v>49667190.750000007</v>
      </c>
      <c r="F17" s="13">
        <v>91254244.159999967</v>
      </c>
      <c r="G17" s="13">
        <v>76709649.820000008</v>
      </c>
      <c r="H17" s="13">
        <v>68099595.760000005</v>
      </c>
      <c r="I17" s="13">
        <v>58581425.68</v>
      </c>
      <c r="J17" s="13">
        <v>82185414.209999993</v>
      </c>
      <c r="K17" s="13">
        <v>74390297.910000011</v>
      </c>
      <c r="L17" s="13">
        <v>69228950.710000008</v>
      </c>
      <c r="M17" s="13">
        <v>92384989.210000023</v>
      </c>
      <c r="N17" s="13">
        <v>116994239.22999996</v>
      </c>
      <c r="O17" s="13">
        <v>148825223.78</v>
      </c>
      <c r="P17" s="13">
        <v>130748743.98000003</v>
      </c>
      <c r="Q17" s="13">
        <v>139836311.51000002</v>
      </c>
      <c r="R17" s="13">
        <v>97577846.200000018</v>
      </c>
      <c r="S17" s="13">
        <v>118583451.3</v>
      </c>
      <c r="T17" s="13">
        <v>150136704.12</v>
      </c>
      <c r="U17" s="13">
        <v>116594093.91</v>
      </c>
      <c r="V17" s="14">
        <v>162773190.22000006</v>
      </c>
      <c r="W17" s="12"/>
      <c r="X17" s="12"/>
      <c r="Y17" s="12"/>
      <c r="Z17" s="12"/>
      <c r="AA17" s="12"/>
      <c r="AB17" s="12"/>
      <c r="AC17" s="12"/>
      <c r="AD17" s="12"/>
      <c r="AE17" s="12"/>
      <c r="AF17" s="12"/>
      <c r="AG17" s="12"/>
      <c r="AH17" s="12"/>
      <c r="AI17" s="12"/>
      <c r="AJ17" s="12"/>
      <c r="AK17" s="12"/>
      <c r="AL17" s="12"/>
      <c r="AM17" s="12"/>
      <c r="AN17" s="12"/>
    </row>
    <row r="18" spans="2:40">
      <c r="B18" s="48" t="s">
        <v>45</v>
      </c>
      <c r="C18" s="12">
        <v>162628114.73000002</v>
      </c>
      <c r="D18" s="13">
        <v>169667781.47</v>
      </c>
      <c r="E18" s="13">
        <v>171016735.69999996</v>
      </c>
      <c r="F18" s="13">
        <v>165605026.92000002</v>
      </c>
      <c r="G18" s="13">
        <v>154925293.66999999</v>
      </c>
      <c r="H18" s="13">
        <v>235192570.09000003</v>
      </c>
      <c r="I18" s="13">
        <v>200617365.82999998</v>
      </c>
      <c r="J18" s="13">
        <v>198872741.17999998</v>
      </c>
      <c r="K18" s="13">
        <v>212471441.67000002</v>
      </c>
      <c r="L18" s="13">
        <v>174638767.22999999</v>
      </c>
      <c r="M18" s="13">
        <v>188705265.75</v>
      </c>
      <c r="N18" s="13">
        <v>212675734.42000005</v>
      </c>
      <c r="O18" s="13">
        <v>227179927.18000001</v>
      </c>
      <c r="P18" s="13">
        <v>168279064.62</v>
      </c>
      <c r="Q18" s="13">
        <v>161267212.04999998</v>
      </c>
      <c r="R18" s="13">
        <v>184079391.41000003</v>
      </c>
      <c r="S18" s="13">
        <v>165490565.62</v>
      </c>
      <c r="T18" s="13">
        <v>239223959.51999998</v>
      </c>
      <c r="U18" s="13">
        <v>138402416.29000002</v>
      </c>
      <c r="V18" s="14">
        <v>236628643.31999999</v>
      </c>
      <c r="W18" s="12"/>
      <c r="X18" s="12"/>
      <c r="Y18" s="12"/>
      <c r="Z18" s="12"/>
      <c r="AA18" s="12"/>
      <c r="AB18" s="12"/>
      <c r="AC18" s="12"/>
      <c r="AD18" s="12"/>
      <c r="AE18" s="12"/>
      <c r="AF18" s="12"/>
      <c r="AG18" s="12"/>
      <c r="AH18" s="12"/>
      <c r="AI18" s="12"/>
      <c r="AJ18" s="12"/>
      <c r="AK18" s="12"/>
      <c r="AL18" s="12"/>
      <c r="AM18" s="12"/>
      <c r="AN18" s="12"/>
    </row>
    <row r="19" spans="2:40" ht="15.75" thickBot="1">
      <c r="B19" s="48" t="s">
        <v>46</v>
      </c>
      <c r="C19" s="34">
        <v>211843045.06999996</v>
      </c>
      <c r="D19" s="36">
        <v>202654875.03</v>
      </c>
      <c r="E19" s="36">
        <v>412091902.56</v>
      </c>
      <c r="F19" s="36">
        <v>353680469.75999999</v>
      </c>
      <c r="G19" s="36">
        <v>459634974.13</v>
      </c>
      <c r="H19" s="36">
        <v>722027300.66000009</v>
      </c>
      <c r="I19" s="36">
        <v>579100066.51999998</v>
      </c>
      <c r="J19" s="36">
        <v>613016683.87</v>
      </c>
      <c r="K19" s="36">
        <v>531035090.60000002</v>
      </c>
      <c r="L19" s="36">
        <v>663062201.91000009</v>
      </c>
      <c r="M19" s="36">
        <v>828090032.57000005</v>
      </c>
      <c r="N19" s="36">
        <v>1764503297.8100002</v>
      </c>
      <c r="O19" s="36">
        <v>2267627732.3699999</v>
      </c>
      <c r="P19" s="36">
        <v>1696382341.01</v>
      </c>
      <c r="Q19" s="36">
        <v>1468242098.0999999</v>
      </c>
      <c r="R19" s="36">
        <v>1476328587.22</v>
      </c>
      <c r="S19" s="36">
        <v>2159717332.8699999</v>
      </c>
      <c r="T19" s="36">
        <v>2070981186.27</v>
      </c>
      <c r="U19" s="36">
        <v>1696861068.6000001</v>
      </c>
      <c r="V19" s="46">
        <v>2207020251.1700001</v>
      </c>
      <c r="W19" s="12"/>
      <c r="X19" s="12"/>
      <c r="Y19" s="12"/>
      <c r="Z19" s="12"/>
      <c r="AA19" s="12"/>
      <c r="AB19" s="12"/>
      <c r="AC19" s="12"/>
      <c r="AD19" s="12"/>
      <c r="AE19" s="12"/>
      <c r="AF19" s="12"/>
      <c r="AG19" s="12"/>
      <c r="AH19" s="12"/>
      <c r="AI19" s="12"/>
      <c r="AJ19" s="12"/>
      <c r="AK19" s="12"/>
      <c r="AL19" s="12"/>
      <c r="AM19" s="12"/>
      <c r="AN19" s="12"/>
    </row>
    <row r="20" spans="2:40" ht="15.75" thickBot="1">
      <c r="B20" s="27" t="s">
        <v>122</v>
      </c>
      <c r="C20" s="123">
        <v>551363082.88</v>
      </c>
      <c r="D20" s="124" t="s">
        <v>136</v>
      </c>
      <c r="E20" s="124" t="s">
        <v>136</v>
      </c>
      <c r="F20" s="124">
        <v>874062816.56999993</v>
      </c>
      <c r="G20" s="124" t="s">
        <v>136</v>
      </c>
      <c r="H20" s="124">
        <v>1349429856.6600001</v>
      </c>
      <c r="I20" s="124">
        <v>1153406084.247</v>
      </c>
      <c r="J20" s="124">
        <v>1216988910.77</v>
      </c>
      <c r="K20" s="124">
        <v>1109595702.1199999</v>
      </c>
      <c r="L20" s="124">
        <v>1257407231.3800001</v>
      </c>
      <c r="M20" s="124">
        <v>1527181484.21</v>
      </c>
      <c r="N20" s="124">
        <v>2501010792.4400005</v>
      </c>
      <c r="O20" s="124" t="s">
        <v>136</v>
      </c>
      <c r="P20" s="124">
        <v>2438490625.9699001</v>
      </c>
      <c r="Q20" s="124">
        <v>2230095800.5277996</v>
      </c>
      <c r="R20" s="124">
        <v>2225306846.4812002</v>
      </c>
      <c r="S20" s="124">
        <v>2900010204.4499998</v>
      </c>
      <c r="T20" s="124">
        <v>2935665373.3099999</v>
      </c>
      <c r="U20" s="124">
        <v>2385360316.0200005</v>
      </c>
      <c r="V20" s="18">
        <v>3123186607.7200003</v>
      </c>
      <c r="W20" s="16"/>
      <c r="X20" s="17"/>
      <c r="Y20" s="17"/>
      <c r="Z20" s="17"/>
      <c r="AA20" s="17"/>
      <c r="AB20" s="17"/>
      <c r="AC20" s="17"/>
      <c r="AD20" s="17"/>
      <c r="AE20" s="17"/>
      <c r="AF20" s="17"/>
      <c r="AG20" s="17"/>
      <c r="AH20" s="17"/>
      <c r="AI20" s="17"/>
      <c r="AJ20" s="17"/>
      <c r="AK20" s="17"/>
      <c r="AL20" s="17"/>
      <c r="AM20" s="17"/>
      <c r="AN20" s="17"/>
    </row>
    <row r="21" spans="2:40">
      <c r="B21" s="28"/>
      <c r="C21" s="29"/>
      <c r="D21" s="29"/>
      <c r="E21" s="29"/>
      <c r="F21" s="29"/>
      <c r="G21" s="29"/>
      <c r="H21" s="29"/>
      <c r="I21" s="29"/>
      <c r="J21" s="29"/>
      <c r="K21" s="29"/>
      <c r="L21" s="29"/>
      <c r="M21" s="29"/>
      <c r="N21" s="29"/>
      <c r="O21" s="29"/>
      <c r="P21" s="29"/>
      <c r="Q21" s="29"/>
    </row>
    <row r="22" spans="2:40" ht="26.25">
      <c r="B22" s="1" t="s">
        <v>160</v>
      </c>
      <c r="C22" s="21"/>
      <c r="D22" s="21"/>
      <c r="E22" s="21"/>
      <c r="F22" s="21"/>
      <c r="G22" s="21"/>
      <c r="H22" s="21"/>
      <c r="I22" s="21"/>
      <c r="J22" s="21"/>
      <c r="K22" s="21"/>
      <c r="L22" s="21"/>
      <c r="M22" s="21"/>
      <c r="N22" s="2"/>
      <c r="O22" s="2"/>
      <c r="P22" s="2"/>
      <c r="Q22" s="2"/>
      <c r="V22" s="26"/>
    </row>
    <row r="23" spans="2:40" ht="27" thickBot="1">
      <c r="B23" s="1"/>
      <c r="C23" s="21"/>
      <c r="D23" s="21"/>
      <c r="E23" s="21"/>
      <c r="F23" s="21"/>
      <c r="G23" s="21"/>
      <c r="H23" s="21"/>
      <c r="I23" s="21"/>
      <c r="J23" s="21"/>
      <c r="K23" s="21"/>
      <c r="L23" s="21"/>
      <c r="M23" s="21"/>
      <c r="N23" s="21"/>
      <c r="O23" s="2"/>
      <c r="P23" s="2"/>
      <c r="Q23" s="2"/>
      <c r="R23" s="2"/>
      <c r="S23" s="2"/>
      <c r="T23" s="2"/>
      <c r="U23" s="2"/>
    </row>
    <row r="24" spans="2:40" ht="15.75" thickBot="1">
      <c r="B24" s="22"/>
      <c r="C24" s="161" t="s">
        <v>67</v>
      </c>
      <c r="D24" s="162"/>
      <c r="E24" s="162"/>
      <c r="F24" s="162"/>
      <c r="G24" s="162"/>
      <c r="H24" s="162"/>
      <c r="I24" s="162"/>
      <c r="J24" s="162"/>
      <c r="K24" s="162"/>
      <c r="L24" s="162"/>
      <c r="M24" s="162"/>
      <c r="N24" s="162"/>
      <c r="O24" s="162"/>
      <c r="P24" s="162"/>
      <c r="Q24" s="162"/>
      <c r="R24" s="162"/>
      <c r="S24" s="162"/>
      <c r="T24" s="162"/>
      <c r="U24" s="162"/>
      <c r="V24" s="56"/>
    </row>
    <row r="25" spans="2:40" ht="15.75" thickBot="1">
      <c r="B25" s="23" t="s">
        <v>118</v>
      </c>
      <c r="C25" s="129" t="s">
        <v>11</v>
      </c>
      <c r="D25" s="129" t="s">
        <v>43</v>
      </c>
      <c r="E25" s="129" t="s">
        <v>44</v>
      </c>
      <c r="F25" s="129" t="s">
        <v>38</v>
      </c>
      <c r="G25" s="129" t="s">
        <v>40</v>
      </c>
      <c r="H25" s="129" t="s">
        <v>5</v>
      </c>
      <c r="I25" s="129" t="s">
        <v>41</v>
      </c>
      <c r="J25" s="129" t="s">
        <v>6</v>
      </c>
      <c r="K25" s="129" t="s">
        <v>7</v>
      </c>
      <c r="L25" s="129" t="s">
        <v>42</v>
      </c>
      <c r="M25" s="129" t="s">
        <v>14</v>
      </c>
      <c r="N25" s="129" t="s">
        <v>0</v>
      </c>
      <c r="O25" s="129" t="s">
        <v>17</v>
      </c>
      <c r="P25" s="129" t="s">
        <v>22</v>
      </c>
      <c r="Q25" s="129" t="s">
        <v>1</v>
      </c>
      <c r="R25" s="129" t="s">
        <v>21</v>
      </c>
      <c r="S25" s="129" t="s">
        <v>2</v>
      </c>
      <c r="T25" s="129" t="s">
        <v>18</v>
      </c>
      <c r="U25" s="129" t="s">
        <v>26</v>
      </c>
      <c r="V25" s="130" t="s">
        <v>36</v>
      </c>
    </row>
    <row r="26" spans="2:40">
      <c r="B26" s="131" t="s">
        <v>119</v>
      </c>
      <c r="C26" s="33">
        <v>-16202.69</v>
      </c>
      <c r="D26" s="35" t="s">
        <v>136</v>
      </c>
      <c r="E26" s="35" t="s">
        <v>136</v>
      </c>
      <c r="F26" s="35">
        <v>-40032.67</v>
      </c>
      <c r="G26" s="35" t="s">
        <v>136</v>
      </c>
      <c r="H26" s="35">
        <v>-25000.02</v>
      </c>
      <c r="I26" s="35">
        <v>-7471.32</v>
      </c>
      <c r="J26" s="35">
        <v>-19532.080000000002</v>
      </c>
      <c r="K26" s="35">
        <v>-42892.22</v>
      </c>
      <c r="L26" s="35">
        <v>-17033.300000000003</v>
      </c>
      <c r="M26" s="35">
        <v>-6729.99</v>
      </c>
      <c r="N26" s="35">
        <v>-48839.76</v>
      </c>
      <c r="O26" s="35" t="s">
        <v>136</v>
      </c>
      <c r="P26" s="35">
        <v>-23380.180100000001</v>
      </c>
      <c r="Q26" s="35">
        <v>-70713.899999999994</v>
      </c>
      <c r="R26" s="35">
        <v>-61524.289999999994</v>
      </c>
      <c r="S26" s="35">
        <v>-16715.71</v>
      </c>
      <c r="T26" s="35">
        <v>-47124.46</v>
      </c>
      <c r="U26" s="35">
        <v>-31740.5</v>
      </c>
      <c r="V26" s="32">
        <v>-10231.6</v>
      </c>
    </row>
    <row r="27" spans="2:40">
      <c r="B27" s="131" t="s">
        <v>31</v>
      </c>
      <c r="C27" s="12">
        <v>227923.44999999998</v>
      </c>
      <c r="D27" s="13">
        <v>175789.81</v>
      </c>
      <c r="E27" s="13">
        <v>171163.03</v>
      </c>
      <c r="F27" s="13">
        <v>229450.57000000004</v>
      </c>
      <c r="G27" s="13">
        <v>240145.87999999998</v>
      </c>
      <c r="H27" s="13">
        <v>232481.61000000002</v>
      </c>
      <c r="I27" s="13">
        <v>321747.67</v>
      </c>
      <c r="J27" s="13">
        <v>315096.74</v>
      </c>
      <c r="K27" s="13">
        <v>363648.57</v>
      </c>
      <c r="L27" s="13">
        <v>367215.87</v>
      </c>
      <c r="M27" s="13">
        <v>422219.19</v>
      </c>
      <c r="N27" s="13">
        <v>325946.87</v>
      </c>
      <c r="O27" s="13">
        <v>288629.25</v>
      </c>
      <c r="P27" s="13">
        <v>289753.91999999993</v>
      </c>
      <c r="Q27" s="13">
        <v>259482.49000000002</v>
      </c>
      <c r="R27" s="13">
        <v>234008.77999999994</v>
      </c>
      <c r="S27" s="13">
        <v>216144.68</v>
      </c>
      <c r="T27" s="13">
        <v>215265.55</v>
      </c>
      <c r="U27" s="13">
        <v>179501.69</v>
      </c>
      <c r="V27" s="14">
        <v>127734.26</v>
      </c>
    </row>
    <row r="28" spans="2:40">
      <c r="B28" s="131" t="s">
        <v>23</v>
      </c>
      <c r="C28" s="12">
        <v>16551025.039999999</v>
      </c>
      <c r="D28" s="13">
        <v>21348825.109999999</v>
      </c>
      <c r="E28" s="13">
        <v>19402046.770000003</v>
      </c>
      <c r="F28" s="13">
        <v>26997994.119999997</v>
      </c>
      <c r="G28" s="13">
        <v>31139146.169999994</v>
      </c>
      <c r="H28" s="13">
        <v>30867413.96000002</v>
      </c>
      <c r="I28" s="13">
        <v>32183955.02</v>
      </c>
      <c r="J28" s="13">
        <v>34034816.300000019</v>
      </c>
      <c r="K28" s="13">
        <v>33934097.979999989</v>
      </c>
      <c r="L28" s="13">
        <v>36290580.549999997</v>
      </c>
      <c r="M28" s="13">
        <v>42424448.350000001</v>
      </c>
      <c r="N28" s="13">
        <v>40996504.419999987</v>
      </c>
      <c r="O28" s="13">
        <v>39980536.280000024</v>
      </c>
      <c r="P28" s="13">
        <v>41010176.619999997</v>
      </c>
      <c r="Q28" s="13">
        <v>40204864.260000005</v>
      </c>
      <c r="R28" s="13">
        <v>37422864.226799995</v>
      </c>
      <c r="S28" s="13">
        <v>38339590.390000008</v>
      </c>
      <c r="T28" s="13">
        <v>38463041.730000004</v>
      </c>
      <c r="U28" s="13">
        <v>36458543.09770003</v>
      </c>
      <c r="V28" s="14">
        <v>35296795.394999981</v>
      </c>
    </row>
    <row r="29" spans="2:40">
      <c r="B29" s="131" t="s">
        <v>16</v>
      </c>
      <c r="C29" s="12">
        <v>14888946.030000001</v>
      </c>
      <c r="D29" s="13">
        <v>18619821.829999994</v>
      </c>
      <c r="E29" s="13">
        <v>16437385.810000002</v>
      </c>
      <c r="F29" s="13">
        <v>26337252.180000007</v>
      </c>
      <c r="G29" s="13">
        <v>29003440.919999991</v>
      </c>
      <c r="H29" s="13">
        <v>29969419.400000017</v>
      </c>
      <c r="I29" s="13">
        <v>29386606.967000015</v>
      </c>
      <c r="J29" s="13">
        <v>35392055.499999985</v>
      </c>
      <c r="K29" s="13">
        <v>28813220.48</v>
      </c>
      <c r="L29" s="13">
        <v>34890822.619999997</v>
      </c>
      <c r="M29" s="13">
        <v>39118671.909999982</v>
      </c>
      <c r="N29" s="13">
        <v>40116661.580000028</v>
      </c>
      <c r="O29" s="13">
        <v>39051019.290000007</v>
      </c>
      <c r="P29" s="13">
        <v>41095982.779999994</v>
      </c>
      <c r="Q29" s="13">
        <v>40955916.417800002</v>
      </c>
      <c r="R29" s="13">
        <v>39445370.052199997</v>
      </c>
      <c r="S29" s="13">
        <v>41967547.020000003</v>
      </c>
      <c r="T29" s="13">
        <v>41744395.189999998</v>
      </c>
      <c r="U29" s="13">
        <v>39493421.981500007</v>
      </c>
      <c r="V29" s="14">
        <v>45050486.935099997</v>
      </c>
    </row>
    <row r="30" spans="2:40">
      <c r="B30" s="131" t="s">
        <v>20</v>
      </c>
      <c r="C30" s="12">
        <v>18627598.620000001</v>
      </c>
      <c r="D30" s="13">
        <v>25799819.379999992</v>
      </c>
      <c r="E30" s="13">
        <v>23921618.139999989</v>
      </c>
      <c r="F30" s="13">
        <v>32019782.980000012</v>
      </c>
      <c r="G30" s="13">
        <v>39093766.149999999</v>
      </c>
      <c r="H30" s="13">
        <v>40953927.079999998</v>
      </c>
      <c r="I30" s="13">
        <v>38081717.890000001</v>
      </c>
      <c r="J30" s="13">
        <v>45710504.379999995</v>
      </c>
      <c r="K30" s="13">
        <v>43548658.820000008</v>
      </c>
      <c r="L30" s="13">
        <v>48672874.650000021</v>
      </c>
      <c r="M30" s="13">
        <v>55712992.789999969</v>
      </c>
      <c r="N30" s="13">
        <v>48666724.060000017</v>
      </c>
      <c r="O30" s="13">
        <v>52365485.031299986</v>
      </c>
      <c r="P30" s="13">
        <v>54378261.019999996</v>
      </c>
      <c r="Q30" s="13">
        <v>61124976.139999986</v>
      </c>
      <c r="R30" s="13">
        <v>59325568.912199967</v>
      </c>
      <c r="S30" s="13">
        <v>62523798.990000017</v>
      </c>
      <c r="T30" s="13">
        <v>56102571.099999972</v>
      </c>
      <c r="U30" s="13">
        <v>54649904.250300013</v>
      </c>
      <c r="V30" s="14">
        <v>63729658.13570001</v>
      </c>
    </row>
    <row r="31" spans="2:40">
      <c r="B31" s="131" t="s">
        <v>4</v>
      </c>
      <c r="C31" s="12">
        <v>34733918.849999994</v>
      </c>
      <c r="D31" s="13">
        <v>46544247.419999994</v>
      </c>
      <c r="E31" s="13">
        <v>46162856.560000002</v>
      </c>
      <c r="F31" s="13">
        <v>66148710.539999992</v>
      </c>
      <c r="G31" s="13">
        <v>58110804.430000007</v>
      </c>
      <c r="H31" s="13">
        <v>77710932.849999964</v>
      </c>
      <c r="I31" s="13">
        <v>70184480.540000021</v>
      </c>
      <c r="J31" s="13">
        <v>68249891.23999998</v>
      </c>
      <c r="K31" s="13">
        <v>61061547.299999997</v>
      </c>
      <c r="L31" s="13">
        <v>87583050.239999995</v>
      </c>
      <c r="M31" s="13">
        <v>96871541.74000001</v>
      </c>
      <c r="N31" s="13">
        <v>76462249.88000001</v>
      </c>
      <c r="O31" s="13">
        <v>80545732.250000015</v>
      </c>
      <c r="P31" s="13">
        <v>87276262.519999996</v>
      </c>
      <c r="Q31" s="13">
        <v>94509277.830000013</v>
      </c>
      <c r="R31" s="13">
        <v>95546996.433899999</v>
      </c>
      <c r="S31" s="13">
        <v>93787705.610000044</v>
      </c>
      <c r="T31" s="13">
        <v>91207207.279999986</v>
      </c>
      <c r="U31" s="13">
        <v>96338160.990300059</v>
      </c>
      <c r="V31" s="14">
        <v>101439033.67789999</v>
      </c>
    </row>
    <row r="32" spans="2:40">
      <c r="B32" s="131" t="s">
        <v>27</v>
      </c>
      <c r="C32" s="12">
        <v>23590443.239999998</v>
      </c>
      <c r="D32" s="13">
        <v>36623455.039999999</v>
      </c>
      <c r="E32" s="13">
        <v>34710062.829999998</v>
      </c>
      <c r="F32" s="13">
        <v>54458603.340000004</v>
      </c>
      <c r="G32" s="13">
        <v>53939757.670000009</v>
      </c>
      <c r="H32" s="13">
        <v>72175958.520000011</v>
      </c>
      <c r="I32" s="13">
        <v>70915488.25</v>
      </c>
      <c r="J32" s="13">
        <v>68733608.319999993</v>
      </c>
      <c r="K32" s="13">
        <v>55573954.819999993</v>
      </c>
      <c r="L32" s="13">
        <v>75877832.980000034</v>
      </c>
      <c r="M32" s="13">
        <v>92600087.769999966</v>
      </c>
      <c r="N32" s="13">
        <v>69996886.159999996</v>
      </c>
      <c r="O32" s="13">
        <v>79740547.909999996</v>
      </c>
      <c r="P32" s="13">
        <v>87651866.440000027</v>
      </c>
      <c r="Q32" s="13">
        <v>97745356.089999974</v>
      </c>
      <c r="R32" s="13">
        <v>88564778.926099971</v>
      </c>
      <c r="S32" s="13">
        <v>86718162.830000013</v>
      </c>
      <c r="T32" s="13">
        <v>93737802.119999975</v>
      </c>
      <c r="U32" s="13">
        <v>73297225.081900001</v>
      </c>
      <c r="V32" s="14">
        <v>118121218.21469998</v>
      </c>
    </row>
    <row r="33" spans="2:48">
      <c r="B33" s="131" t="s">
        <v>33</v>
      </c>
      <c r="C33" s="12">
        <v>29168198.950000003</v>
      </c>
      <c r="D33" s="13">
        <v>40808697.529999994</v>
      </c>
      <c r="E33" s="13">
        <v>37752218.170000002</v>
      </c>
      <c r="F33" s="13">
        <v>57371314.670000002</v>
      </c>
      <c r="G33" s="13">
        <v>70127677.959999979</v>
      </c>
      <c r="H33" s="13">
        <v>71741142.249999985</v>
      </c>
      <c r="I33" s="13">
        <v>74040701.200000018</v>
      </c>
      <c r="J33" s="13">
        <v>70497631.109999999</v>
      </c>
      <c r="K33" s="13">
        <v>68446636.189999998</v>
      </c>
      <c r="L33" s="13">
        <v>66811967.920000024</v>
      </c>
      <c r="M33" s="13">
        <v>89860981.25000003</v>
      </c>
      <c r="N33" s="13">
        <v>92086225.580000028</v>
      </c>
      <c r="O33" s="13">
        <v>110669744.26000004</v>
      </c>
      <c r="P33" s="13">
        <v>93406107.400000006</v>
      </c>
      <c r="Q33" s="13">
        <v>88585255.209999993</v>
      </c>
      <c r="R33" s="13">
        <v>107010967.55000001</v>
      </c>
      <c r="S33" s="13">
        <v>95881431.200000003</v>
      </c>
      <c r="T33" s="13">
        <v>112683054.99999999</v>
      </c>
      <c r="U33" s="13">
        <v>103494773.97500001</v>
      </c>
      <c r="V33" s="14">
        <v>150658651.84589997</v>
      </c>
    </row>
    <row r="34" spans="2:48">
      <c r="B34" s="48" t="s">
        <v>13</v>
      </c>
      <c r="C34" s="12">
        <v>39120071.590000004</v>
      </c>
      <c r="D34" s="13">
        <v>55953688.810000002</v>
      </c>
      <c r="E34" s="13">
        <v>49667190.750000007</v>
      </c>
      <c r="F34" s="13">
        <v>91254244.159999967</v>
      </c>
      <c r="G34" s="13">
        <v>76062853.010000005</v>
      </c>
      <c r="H34" s="13">
        <v>66555879.580000006</v>
      </c>
      <c r="I34" s="13">
        <v>57828073.369999997</v>
      </c>
      <c r="J34" s="13">
        <v>82185414.209999993</v>
      </c>
      <c r="K34" s="13">
        <v>74390297.910000011</v>
      </c>
      <c r="L34" s="13">
        <v>69228950.710000008</v>
      </c>
      <c r="M34" s="13">
        <v>92160499.070000023</v>
      </c>
      <c r="N34" s="13">
        <v>90487951.499999955</v>
      </c>
      <c r="O34" s="13">
        <v>116462487.02000001</v>
      </c>
      <c r="P34" s="13">
        <v>105696797.85000004</v>
      </c>
      <c r="Q34" s="13">
        <v>114462308.52000001</v>
      </c>
      <c r="R34" s="13">
        <v>80724011.070000023</v>
      </c>
      <c r="S34" s="13">
        <v>98779742.620000005</v>
      </c>
      <c r="T34" s="13">
        <v>117972340.5</v>
      </c>
      <c r="U34" s="13">
        <v>95195665.386999995</v>
      </c>
      <c r="V34" s="14">
        <v>161132576.30980006</v>
      </c>
    </row>
    <row r="35" spans="2:48">
      <c r="B35" s="48" t="s">
        <v>45</v>
      </c>
      <c r="C35" s="12">
        <v>162628114.73000002</v>
      </c>
      <c r="D35" s="13">
        <v>169667781.47</v>
      </c>
      <c r="E35" s="13">
        <v>171016735.69999996</v>
      </c>
      <c r="F35" s="13">
        <v>165605026.92000002</v>
      </c>
      <c r="G35" s="13">
        <v>151880717.56999999</v>
      </c>
      <c r="H35" s="13">
        <v>232377963.75000003</v>
      </c>
      <c r="I35" s="13">
        <v>200261646.91</v>
      </c>
      <c r="J35" s="13">
        <v>198872741.17999998</v>
      </c>
      <c r="K35" s="13">
        <v>212471441.67000002</v>
      </c>
      <c r="L35" s="13">
        <v>174638767.22999999</v>
      </c>
      <c r="M35" s="13">
        <v>186086847.46000001</v>
      </c>
      <c r="N35" s="13">
        <v>169661246.53000003</v>
      </c>
      <c r="O35" s="13">
        <v>184968132.52000001</v>
      </c>
      <c r="P35" s="13">
        <v>140926481.00999999</v>
      </c>
      <c r="Q35" s="13">
        <v>131182050.54999998</v>
      </c>
      <c r="R35" s="13">
        <v>149960047.34000003</v>
      </c>
      <c r="S35" s="13">
        <v>135923117.39000002</v>
      </c>
      <c r="T35" s="13">
        <v>187648104.53999999</v>
      </c>
      <c r="U35" s="13">
        <v>116805270.65620002</v>
      </c>
      <c r="V35" s="14">
        <v>230308298.61769998</v>
      </c>
    </row>
    <row r="36" spans="2:48" ht="15.75" thickBot="1">
      <c r="B36" s="48" t="s">
        <v>46</v>
      </c>
      <c r="C36" s="34">
        <v>211843045.06999996</v>
      </c>
      <c r="D36" s="36">
        <v>202654875.03</v>
      </c>
      <c r="E36" s="36">
        <v>412091902.56</v>
      </c>
      <c r="F36" s="36">
        <v>353680469.75999999</v>
      </c>
      <c r="G36" s="36">
        <v>429767882.99000001</v>
      </c>
      <c r="H36" s="36">
        <v>673141896.06000006</v>
      </c>
      <c r="I36" s="36">
        <v>562423236.74000001</v>
      </c>
      <c r="J36" s="36">
        <v>613016683.87</v>
      </c>
      <c r="K36" s="36">
        <v>531035090.60000002</v>
      </c>
      <c r="L36" s="36">
        <v>663062201.91000009</v>
      </c>
      <c r="M36" s="36">
        <v>810366390.74000001</v>
      </c>
      <c r="N36" s="36">
        <v>1580325847.1800003</v>
      </c>
      <c r="O36" s="36">
        <v>1998398118.5899999</v>
      </c>
      <c r="P36" s="36">
        <v>1520906467.0699999</v>
      </c>
      <c r="Q36" s="36">
        <v>1293957614.0599999</v>
      </c>
      <c r="R36" s="36">
        <v>1290055088.98</v>
      </c>
      <c r="S36" s="36">
        <v>1912568287.72</v>
      </c>
      <c r="T36" s="36">
        <v>1845305226.4299998</v>
      </c>
      <c r="U36" s="13">
        <v>1567271536.2907002</v>
      </c>
      <c r="V36" s="46">
        <v>2166598704.8664002</v>
      </c>
    </row>
    <row r="37" spans="2:48" ht="15.75" thickBot="1">
      <c r="B37" s="27" t="s">
        <v>122</v>
      </c>
      <c r="C37" s="123">
        <v>551363082.88</v>
      </c>
      <c r="D37" s="124" t="s">
        <v>136</v>
      </c>
      <c r="E37" s="124" t="s">
        <v>136</v>
      </c>
      <c r="F37" s="124">
        <v>874062816.56999993</v>
      </c>
      <c r="G37" s="124" t="s">
        <v>136</v>
      </c>
      <c r="H37" s="124">
        <v>1295702015.04</v>
      </c>
      <c r="I37" s="124">
        <v>1135620183.237</v>
      </c>
      <c r="J37" s="124">
        <v>1216988910.77</v>
      </c>
      <c r="K37" s="124">
        <v>1109595702.1199999</v>
      </c>
      <c r="L37" s="124">
        <v>1257407231.3800001</v>
      </c>
      <c r="M37" s="124">
        <v>1505617950.2800002</v>
      </c>
      <c r="N37" s="124">
        <v>2209077404.0000005</v>
      </c>
      <c r="O37" s="124" t="s">
        <v>136</v>
      </c>
      <c r="P37" s="124">
        <v>2172614776.4498997</v>
      </c>
      <c r="Q37" s="124">
        <v>1962916387.6677999</v>
      </c>
      <c r="R37" s="124">
        <v>1948228177.9812</v>
      </c>
      <c r="S37" s="124">
        <v>2566688812.7400002</v>
      </c>
      <c r="T37" s="124">
        <v>2585031884.9799995</v>
      </c>
      <c r="U37" s="17">
        <v>2183152262.9006004</v>
      </c>
      <c r="V37" s="127">
        <v>3072452926.6582003</v>
      </c>
    </row>
    <row r="38" spans="2:48">
      <c r="B38" s="2"/>
      <c r="C38" s="30"/>
      <c r="D38" s="30"/>
      <c r="E38" s="30"/>
      <c r="F38" s="30"/>
      <c r="G38" s="30"/>
      <c r="H38" s="30"/>
      <c r="I38" s="30"/>
      <c r="J38" s="30"/>
      <c r="K38" s="30"/>
      <c r="L38" s="30"/>
      <c r="M38" s="30"/>
      <c r="N38" s="30"/>
      <c r="O38" s="30"/>
      <c r="P38" s="30"/>
      <c r="Q38" s="30"/>
      <c r="R38" s="30"/>
      <c r="X38" s="37"/>
      <c r="Y38" s="41"/>
      <c r="Z38" s="39"/>
      <c r="AA38" s="37"/>
    </row>
    <row r="39" spans="2:48" ht="23.25">
      <c r="B39" s="21" t="s">
        <v>161</v>
      </c>
      <c r="C39" s="21"/>
      <c r="D39" s="21"/>
      <c r="E39" s="21"/>
      <c r="F39" s="21"/>
      <c r="G39" s="21"/>
      <c r="H39" s="21"/>
      <c r="I39" s="21"/>
      <c r="J39" s="21"/>
      <c r="K39" s="21"/>
      <c r="L39" s="21"/>
      <c r="M39" s="38"/>
      <c r="N39" s="21"/>
      <c r="O39" s="2"/>
      <c r="P39" s="2"/>
      <c r="Q39" s="2"/>
      <c r="R39" s="2"/>
      <c r="S39" s="2"/>
      <c r="T39" s="2"/>
      <c r="U39" s="2"/>
      <c r="X39" s="37"/>
      <c r="Y39" s="41"/>
      <c r="Z39" s="39"/>
      <c r="AA39" s="37"/>
    </row>
    <row r="40" spans="2:48" ht="24" thickBot="1">
      <c r="B40" s="21"/>
      <c r="C40" s="31"/>
      <c r="D40" s="21"/>
      <c r="E40" s="21"/>
      <c r="F40" s="21"/>
      <c r="G40" s="21"/>
      <c r="H40" s="21"/>
      <c r="I40" s="21"/>
      <c r="J40" s="21"/>
      <c r="K40" s="21"/>
      <c r="L40" s="21"/>
      <c r="M40" s="21"/>
      <c r="N40" s="21"/>
      <c r="O40" s="2"/>
      <c r="P40" s="2"/>
      <c r="Q40" s="2"/>
      <c r="R40" s="2"/>
      <c r="S40" s="2"/>
      <c r="T40" s="2"/>
      <c r="U40" s="2"/>
      <c r="X40" s="37"/>
      <c r="Y40" s="41"/>
      <c r="Z40" s="39"/>
      <c r="AA40" s="37"/>
    </row>
    <row r="41" spans="2:48" ht="15.75" thickBot="1">
      <c r="B41" s="22"/>
      <c r="C41" s="161" t="s">
        <v>67</v>
      </c>
      <c r="D41" s="162"/>
      <c r="E41" s="162"/>
      <c r="F41" s="162"/>
      <c r="G41" s="162"/>
      <c r="H41" s="162"/>
      <c r="I41" s="162"/>
      <c r="J41" s="162"/>
      <c r="K41" s="162"/>
      <c r="L41" s="162"/>
      <c r="M41" s="162"/>
      <c r="N41" s="162"/>
      <c r="O41" s="162"/>
      <c r="P41" s="162"/>
      <c r="Q41" s="162"/>
      <c r="R41" s="162"/>
      <c r="S41" s="162"/>
      <c r="T41" s="162"/>
      <c r="U41" s="162"/>
      <c r="V41" s="56"/>
      <c r="W41" s="161"/>
      <c r="X41" s="162"/>
      <c r="Y41" s="162"/>
      <c r="Z41" s="162"/>
      <c r="AA41" s="162"/>
      <c r="AB41" s="162"/>
      <c r="AC41" s="162"/>
      <c r="AD41" s="162"/>
      <c r="AE41" s="162"/>
      <c r="AF41" s="162"/>
      <c r="AG41" s="162"/>
      <c r="AH41" s="162"/>
      <c r="AI41" s="162"/>
      <c r="AJ41" s="162"/>
      <c r="AK41" s="162"/>
      <c r="AL41" s="162"/>
      <c r="AM41" s="162"/>
      <c r="AN41" s="162"/>
    </row>
    <row r="42" spans="2:48" ht="15.75" thickBot="1">
      <c r="B42" s="23" t="s">
        <v>118</v>
      </c>
      <c r="C42" s="129" t="s">
        <v>11</v>
      </c>
      <c r="D42" s="129" t="s">
        <v>43</v>
      </c>
      <c r="E42" s="129" t="s">
        <v>44</v>
      </c>
      <c r="F42" s="129" t="s">
        <v>38</v>
      </c>
      <c r="G42" s="129" t="s">
        <v>40</v>
      </c>
      <c r="H42" s="129" t="s">
        <v>5</v>
      </c>
      <c r="I42" s="129" t="s">
        <v>41</v>
      </c>
      <c r="J42" s="129" t="s">
        <v>6</v>
      </c>
      <c r="K42" s="129" t="s">
        <v>7</v>
      </c>
      <c r="L42" s="129" t="s">
        <v>42</v>
      </c>
      <c r="M42" s="129" t="s">
        <v>14</v>
      </c>
      <c r="N42" s="129" t="s">
        <v>0</v>
      </c>
      <c r="O42" s="129" t="s">
        <v>17</v>
      </c>
      <c r="P42" s="129" t="s">
        <v>22</v>
      </c>
      <c r="Q42" s="129" t="s">
        <v>1</v>
      </c>
      <c r="R42" s="129" t="s">
        <v>21</v>
      </c>
      <c r="S42" s="129" t="s">
        <v>2</v>
      </c>
      <c r="T42" s="129" t="s">
        <v>18</v>
      </c>
      <c r="U42" s="129" t="s">
        <v>26</v>
      </c>
      <c r="V42" s="130" t="s">
        <v>36</v>
      </c>
      <c r="W42" s="24"/>
      <c r="X42" s="24"/>
      <c r="Y42" s="24"/>
      <c r="Z42" s="24"/>
      <c r="AA42" s="24"/>
      <c r="AB42" s="24"/>
      <c r="AC42" s="24"/>
      <c r="AD42" s="24"/>
      <c r="AE42" s="24"/>
      <c r="AF42" s="24"/>
      <c r="AG42" s="24"/>
      <c r="AH42" s="24"/>
      <c r="AI42" s="24"/>
      <c r="AJ42" s="24"/>
      <c r="AK42" s="24"/>
      <c r="AL42" s="24"/>
      <c r="AM42" s="24"/>
      <c r="AN42" s="24"/>
    </row>
    <row r="43" spans="2:48">
      <c r="B43" s="131" t="s">
        <v>119</v>
      </c>
      <c r="C43" s="33">
        <v>0</v>
      </c>
      <c r="D43" s="35">
        <v>0</v>
      </c>
      <c r="E43" s="35">
        <v>0</v>
      </c>
      <c r="F43" s="35">
        <v>0</v>
      </c>
      <c r="G43" s="35">
        <v>0</v>
      </c>
      <c r="H43" s="35">
        <v>0</v>
      </c>
      <c r="I43" s="35">
        <v>0</v>
      </c>
      <c r="J43" s="35">
        <v>0</v>
      </c>
      <c r="K43" s="35">
        <v>0</v>
      </c>
      <c r="L43" s="35">
        <v>0</v>
      </c>
      <c r="M43" s="35">
        <v>0</v>
      </c>
      <c r="N43" s="35">
        <v>0</v>
      </c>
      <c r="O43" s="35">
        <v>0</v>
      </c>
      <c r="P43" s="35">
        <v>8635</v>
      </c>
      <c r="Q43" s="35">
        <v>60962.01999999999</v>
      </c>
      <c r="R43" s="35">
        <v>0</v>
      </c>
      <c r="S43" s="35">
        <v>0</v>
      </c>
      <c r="T43" s="35" t="s">
        <v>136</v>
      </c>
      <c r="U43" s="35">
        <v>21561.5</v>
      </c>
      <c r="V43" s="32">
        <v>0</v>
      </c>
      <c r="W43" s="12"/>
      <c r="X43" s="12"/>
      <c r="Y43" s="12"/>
      <c r="Z43" s="12"/>
      <c r="AA43" s="12"/>
      <c r="AB43" s="12"/>
      <c r="AC43" s="12"/>
      <c r="AD43" s="12"/>
      <c r="AE43" s="12"/>
      <c r="AF43" s="12"/>
      <c r="AG43" s="12"/>
      <c r="AH43" s="12"/>
      <c r="AI43" s="12"/>
      <c r="AJ43" s="12"/>
      <c r="AK43" s="12"/>
      <c r="AL43" s="12"/>
      <c r="AM43" s="12"/>
      <c r="AN43" s="12"/>
      <c r="AT43" s="43"/>
      <c r="AU43" s="43"/>
    </row>
    <row r="44" spans="2:48">
      <c r="B44" s="131" t="s">
        <v>31</v>
      </c>
      <c r="C44" s="12">
        <v>0</v>
      </c>
      <c r="D44" s="13">
        <v>0</v>
      </c>
      <c r="E44" s="13">
        <v>0</v>
      </c>
      <c r="F44" s="13">
        <v>0</v>
      </c>
      <c r="G44" s="13">
        <v>0</v>
      </c>
      <c r="H44" s="13">
        <v>0</v>
      </c>
      <c r="I44" s="13">
        <v>0</v>
      </c>
      <c r="J44" s="13">
        <v>0</v>
      </c>
      <c r="K44" s="13">
        <v>0</v>
      </c>
      <c r="L44" s="13">
        <v>0</v>
      </c>
      <c r="M44" s="13">
        <v>0</v>
      </c>
      <c r="N44" s="13">
        <v>0</v>
      </c>
      <c r="O44" s="13">
        <v>0</v>
      </c>
      <c r="P44" s="13">
        <v>0</v>
      </c>
      <c r="Q44" s="13" t="s">
        <v>136</v>
      </c>
      <c r="R44" s="13" t="s">
        <v>136</v>
      </c>
      <c r="S44" s="13">
        <v>0</v>
      </c>
      <c r="T44" s="13">
        <v>0</v>
      </c>
      <c r="U44" s="13">
        <v>0</v>
      </c>
      <c r="V44" s="14">
        <v>0</v>
      </c>
      <c r="W44" s="12"/>
      <c r="X44" s="12"/>
      <c r="Y44" s="12"/>
      <c r="Z44" s="12"/>
      <c r="AA44" s="12"/>
      <c r="AB44" s="12"/>
      <c r="AC44" s="12"/>
      <c r="AD44" s="12"/>
      <c r="AE44" s="12"/>
      <c r="AF44" s="12"/>
      <c r="AG44" s="12"/>
      <c r="AH44" s="12"/>
      <c r="AI44" s="12"/>
      <c r="AJ44" s="12"/>
      <c r="AK44" s="12"/>
      <c r="AL44" s="12"/>
      <c r="AM44" s="12"/>
      <c r="AN44" s="12"/>
      <c r="AT44" s="43"/>
      <c r="AU44" s="43"/>
    </row>
    <row r="45" spans="2:48">
      <c r="B45" s="131" t="s">
        <v>23</v>
      </c>
      <c r="C45" s="12">
        <v>0</v>
      </c>
      <c r="D45" s="13">
        <v>0</v>
      </c>
      <c r="E45" s="13">
        <v>0</v>
      </c>
      <c r="F45" s="13">
        <v>0</v>
      </c>
      <c r="G45" s="13">
        <v>0</v>
      </c>
      <c r="H45" s="13">
        <v>0</v>
      </c>
      <c r="I45" s="13">
        <v>0</v>
      </c>
      <c r="J45" s="13">
        <v>0</v>
      </c>
      <c r="K45" s="13">
        <v>0</v>
      </c>
      <c r="L45" s="13">
        <v>0</v>
      </c>
      <c r="M45" s="13" t="s">
        <v>136</v>
      </c>
      <c r="N45" s="13">
        <v>122987.20000000298</v>
      </c>
      <c r="O45" s="13">
        <v>68022.04999999702</v>
      </c>
      <c r="P45" s="13">
        <v>187067.11999999732</v>
      </c>
      <c r="Q45" s="13">
        <v>179473.10000000149</v>
      </c>
      <c r="R45" s="13">
        <v>73896.670000001788</v>
      </c>
      <c r="S45" s="13">
        <v>136676.00999999791</v>
      </c>
      <c r="T45" s="13">
        <v>161524.95000000298</v>
      </c>
      <c r="U45" s="13">
        <v>31012.952299997211</v>
      </c>
      <c r="V45" s="14">
        <v>9245.1550000011921</v>
      </c>
      <c r="W45" s="12"/>
      <c r="X45" s="12"/>
      <c r="Y45" s="12"/>
      <c r="Z45" s="12"/>
      <c r="AA45" s="12"/>
      <c r="AB45" s="12"/>
      <c r="AC45" s="12"/>
      <c r="AD45" s="12"/>
      <c r="AE45" s="12"/>
      <c r="AF45" s="12"/>
      <c r="AG45" s="12"/>
      <c r="AH45" s="12"/>
      <c r="AI45" s="12"/>
      <c r="AJ45" s="12"/>
      <c r="AK45" s="12"/>
      <c r="AL45" s="12"/>
      <c r="AM45" s="12"/>
      <c r="AN45" s="12"/>
      <c r="AT45" s="43"/>
      <c r="AU45" s="43"/>
      <c r="AV45" s="44"/>
    </row>
    <row r="46" spans="2:48">
      <c r="B46" s="131" t="s">
        <v>16</v>
      </c>
      <c r="C46" s="12">
        <v>0</v>
      </c>
      <c r="D46" s="13">
        <v>0</v>
      </c>
      <c r="E46" s="13">
        <v>0</v>
      </c>
      <c r="F46" s="13">
        <v>0</v>
      </c>
      <c r="G46" s="13">
        <v>0</v>
      </c>
      <c r="H46" s="13">
        <v>0</v>
      </c>
      <c r="I46" s="13">
        <v>0</v>
      </c>
      <c r="J46" s="13">
        <v>0</v>
      </c>
      <c r="K46" s="13">
        <v>0</v>
      </c>
      <c r="L46" s="13">
        <v>0</v>
      </c>
      <c r="M46" s="13">
        <v>0</v>
      </c>
      <c r="N46" s="13">
        <v>270752.8900000006</v>
      </c>
      <c r="O46" s="13">
        <v>149492.56000000238</v>
      </c>
      <c r="P46" s="13">
        <v>215196.53000000119</v>
      </c>
      <c r="Q46" s="13">
        <v>395718.96000000089</v>
      </c>
      <c r="R46" s="13">
        <v>368610.5700000003</v>
      </c>
      <c r="S46" s="13">
        <v>352565.54999999702</v>
      </c>
      <c r="T46" s="13">
        <v>284303.25</v>
      </c>
      <c r="U46" s="13">
        <v>199754.02849999815</v>
      </c>
      <c r="V46" s="14" t="s">
        <v>136</v>
      </c>
      <c r="W46" s="12"/>
      <c r="X46" s="12"/>
      <c r="Y46" s="12"/>
      <c r="Z46" s="12"/>
      <c r="AA46" s="12"/>
      <c r="AB46" s="12"/>
      <c r="AC46" s="12"/>
      <c r="AD46" s="12"/>
      <c r="AE46" s="12"/>
      <c r="AF46" s="12"/>
      <c r="AG46" s="12"/>
      <c r="AH46" s="12"/>
      <c r="AI46" s="12"/>
      <c r="AJ46" s="12"/>
      <c r="AK46" s="12"/>
      <c r="AL46" s="12"/>
      <c r="AM46" s="12"/>
      <c r="AN46" s="12"/>
      <c r="AT46" s="43"/>
      <c r="AU46" s="43"/>
      <c r="AV46" s="44"/>
    </row>
    <row r="47" spans="2:48">
      <c r="B47" s="131" t="s">
        <v>20</v>
      </c>
      <c r="C47" s="12">
        <v>0</v>
      </c>
      <c r="D47" s="13">
        <v>0</v>
      </c>
      <c r="E47" s="13">
        <v>0</v>
      </c>
      <c r="F47" s="13">
        <v>0</v>
      </c>
      <c r="G47" s="13">
        <v>0</v>
      </c>
      <c r="H47" s="13">
        <v>0</v>
      </c>
      <c r="I47" s="13">
        <v>0</v>
      </c>
      <c r="J47" s="13">
        <v>0</v>
      </c>
      <c r="K47" s="13">
        <v>0</v>
      </c>
      <c r="L47" s="13">
        <v>0</v>
      </c>
      <c r="M47" s="13">
        <v>0</v>
      </c>
      <c r="N47" s="13">
        <v>1269938.9600000009</v>
      </c>
      <c r="O47" s="13">
        <v>1114872.2800000012</v>
      </c>
      <c r="P47" s="13">
        <v>1069905.5399999991</v>
      </c>
      <c r="Q47" s="13">
        <v>1109920.5399999991</v>
      </c>
      <c r="R47" s="13">
        <v>1184500.6499999985</v>
      </c>
      <c r="S47" s="13">
        <v>881615.82999999821</v>
      </c>
      <c r="T47" s="13">
        <v>855179.1099999994</v>
      </c>
      <c r="U47" s="13">
        <v>800036.11969999969</v>
      </c>
      <c r="V47" s="14">
        <v>113107.01430000365</v>
      </c>
      <c r="W47" s="12"/>
      <c r="X47" s="12"/>
      <c r="Y47" s="12"/>
      <c r="Z47" s="12"/>
      <c r="AA47" s="12"/>
      <c r="AB47" s="12"/>
      <c r="AC47" s="12"/>
      <c r="AD47" s="12"/>
      <c r="AE47" s="12"/>
      <c r="AF47" s="12"/>
      <c r="AG47" s="12"/>
      <c r="AH47" s="12"/>
      <c r="AI47" s="12"/>
      <c r="AJ47" s="12"/>
      <c r="AK47" s="12"/>
      <c r="AL47" s="12"/>
      <c r="AM47" s="12"/>
      <c r="AN47" s="12"/>
      <c r="AT47" s="43"/>
      <c r="AU47" s="43"/>
      <c r="AV47" s="44"/>
    </row>
    <row r="48" spans="2:48">
      <c r="B48" s="131" t="s">
        <v>4</v>
      </c>
      <c r="C48" s="12">
        <v>0</v>
      </c>
      <c r="D48" s="13">
        <v>0</v>
      </c>
      <c r="E48" s="13">
        <v>0</v>
      </c>
      <c r="F48" s="13">
        <v>0</v>
      </c>
      <c r="G48" s="13">
        <v>0</v>
      </c>
      <c r="H48" s="13">
        <v>0</v>
      </c>
      <c r="I48" s="13">
        <v>0</v>
      </c>
      <c r="J48" s="13">
        <v>0</v>
      </c>
      <c r="K48" s="13">
        <v>0</v>
      </c>
      <c r="L48" s="13">
        <v>0</v>
      </c>
      <c r="M48" s="13">
        <v>0</v>
      </c>
      <c r="N48" s="13">
        <v>5693496.5300000012</v>
      </c>
      <c r="O48" s="13">
        <v>6003404.0400000066</v>
      </c>
      <c r="P48" s="13">
        <v>5209287.5600000024</v>
      </c>
      <c r="Q48" s="13">
        <v>6578372.5</v>
      </c>
      <c r="R48" s="13">
        <v>4793619.7800000012</v>
      </c>
      <c r="S48" s="13">
        <v>6361310.8999999911</v>
      </c>
      <c r="T48" s="13">
        <v>4575071.9099999964</v>
      </c>
      <c r="U48" s="13">
        <v>5484958.7296999991</v>
      </c>
      <c r="V48" s="14">
        <v>419827.83210000396</v>
      </c>
      <c r="W48" s="12"/>
      <c r="X48" s="12"/>
      <c r="Y48" s="12"/>
      <c r="Z48" s="12"/>
      <c r="AA48" s="12"/>
      <c r="AB48" s="12"/>
      <c r="AC48" s="12"/>
      <c r="AD48" s="12"/>
      <c r="AE48" s="12"/>
      <c r="AF48" s="12"/>
      <c r="AG48" s="12"/>
      <c r="AH48" s="12"/>
      <c r="AI48" s="12"/>
      <c r="AJ48" s="12"/>
      <c r="AK48" s="12"/>
      <c r="AL48" s="12"/>
      <c r="AM48" s="12"/>
      <c r="AN48" s="12"/>
      <c r="AT48" s="43"/>
      <c r="AU48" s="43"/>
      <c r="AV48" s="44"/>
    </row>
    <row r="49" spans="2:48">
      <c r="B49" s="131" t="s">
        <v>27</v>
      </c>
      <c r="C49" s="12">
        <v>0</v>
      </c>
      <c r="D49" s="13">
        <v>0</v>
      </c>
      <c r="E49" s="13">
        <v>0</v>
      </c>
      <c r="F49" s="13">
        <v>0</v>
      </c>
      <c r="G49" s="13">
        <v>0</v>
      </c>
      <c r="H49" s="13" t="s">
        <v>136</v>
      </c>
      <c r="I49" s="13">
        <v>0</v>
      </c>
      <c r="J49" s="13">
        <v>0</v>
      </c>
      <c r="K49" s="13">
        <v>0</v>
      </c>
      <c r="L49" s="13">
        <v>0</v>
      </c>
      <c r="M49" s="13">
        <v>476833.67000000179</v>
      </c>
      <c r="N49" s="13">
        <v>12557081.149999991</v>
      </c>
      <c r="O49" s="13">
        <v>10273101.859999999</v>
      </c>
      <c r="P49" s="13">
        <v>11895965.359999999</v>
      </c>
      <c r="Q49" s="13">
        <v>13040970.059999987</v>
      </c>
      <c r="R49" s="13">
        <v>10429153.590000004</v>
      </c>
      <c r="S49" s="13">
        <v>11344176.61999999</v>
      </c>
      <c r="T49" s="13">
        <v>12100692.590000004</v>
      </c>
      <c r="U49" s="13">
        <v>6313593.6981000006</v>
      </c>
      <c r="V49" s="14">
        <v>781632.40530000627</v>
      </c>
      <c r="W49" s="12"/>
      <c r="X49" s="12"/>
      <c r="Y49" s="12"/>
      <c r="Z49" s="12"/>
      <c r="AA49" s="12"/>
      <c r="AB49" s="12"/>
      <c r="AC49" s="12"/>
      <c r="AD49" s="12"/>
      <c r="AE49" s="12"/>
      <c r="AF49" s="12"/>
      <c r="AG49" s="12"/>
      <c r="AH49" s="12"/>
      <c r="AI49" s="12"/>
      <c r="AJ49" s="12"/>
      <c r="AK49" s="12"/>
      <c r="AL49" s="12"/>
      <c r="AM49" s="12"/>
      <c r="AN49" s="12"/>
      <c r="AT49" s="43"/>
      <c r="AU49" s="43"/>
      <c r="AV49" s="44"/>
    </row>
    <row r="50" spans="2:48">
      <c r="B50" s="131" t="s">
        <v>33</v>
      </c>
      <c r="C50" s="12">
        <v>0</v>
      </c>
      <c r="D50" s="13">
        <v>0</v>
      </c>
      <c r="E50" s="13">
        <v>0</v>
      </c>
      <c r="F50" s="13">
        <v>0</v>
      </c>
      <c r="G50" s="13">
        <v>567087</v>
      </c>
      <c r="H50" s="13">
        <v>481453.01000000536</v>
      </c>
      <c r="I50" s="13">
        <v>0</v>
      </c>
      <c r="J50" s="13">
        <v>0</v>
      </c>
      <c r="K50" s="13">
        <v>0</v>
      </c>
      <c r="L50" s="13">
        <v>0</v>
      </c>
      <c r="M50" s="13">
        <v>516650</v>
      </c>
      <c r="N50" s="13">
        <v>18320905.459999993</v>
      </c>
      <c r="O50" s="13">
        <v>24416729.670000002</v>
      </c>
      <c r="P50" s="13">
        <v>19409388.730000004</v>
      </c>
      <c r="Q50" s="13">
        <v>16069347.150000006</v>
      </c>
      <c r="R50" s="13">
        <v>22981609.800000012</v>
      </c>
      <c r="S50" s="13">
        <v>17724844.739999995</v>
      </c>
      <c r="T50" s="13">
        <v>23235762.649999991</v>
      </c>
      <c r="U50" s="13">
        <v>16772029.625</v>
      </c>
      <c r="V50" s="14">
        <v>1024065.2940999866</v>
      </c>
      <c r="W50" s="12"/>
      <c r="X50" s="12"/>
      <c r="Y50" s="12"/>
      <c r="Z50" s="12"/>
      <c r="AA50" s="12"/>
      <c r="AB50" s="12"/>
      <c r="AC50" s="12"/>
      <c r="AD50" s="12"/>
      <c r="AE50" s="12"/>
      <c r="AF50" s="12"/>
      <c r="AG50" s="12"/>
      <c r="AH50" s="12"/>
      <c r="AI50" s="12"/>
      <c r="AJ50" s="12"/>
      <c r="AK50" s="12"/>
      <c r="AL50" s="12"/>
      <c r="AM50" s="12"/>
      <c r="AN50" s="12"/>
      <c r="AT50" s="43"/>
      <c r="AU50" s="43"/>
      <c r="AV50" s="44"/>
    </row>
    <row r="51" spans="2:48">
      <c r="B51" s="48" t="s">
        <v>13</v>
      </c>
      <c r="C51" s="12">
        <v>0</v>
      </c>
      <c r="D51" s="13">
        <v>0</v>
      </c>
      <c r="E51" s="13">
        <v>0</v>
      </c>
      <c r="F51" s="13">
        <v>0</v>
      </c>
      <c r="G51" s="13">
        <v>646796.81000000238</v>
      </c>
      <c r="H51" s="13">
        <v>1543716.1799999997</v>
      </c>
      <c r="I51" s="13">
        <v>753352.31000000238</v>
      </c>
      <c r="J51" s="13">
        <v>0</v>
      </c>
      <c r="K51" s="13">
        <v>0</v>
      </c>
      <c r="L51" s="13">
        <v>0</v>
      </c>
      <c r="M51" s="13">
        <v>224490.1400000006</v>
      </c>
      <c r="N51" s="13">
        <v>26506287.730000004</v>
      </c>
      <c r="O51" s="13">
        <v>32362736.75999999</v>
      </c>
      <c r="P51" s="13">
        <v>25051946.129999995</v>
      </c>
      <c r="Q51" s="13">
        <v>25374002.99000001</v>
      </c>
      <c r="R51" s="13">
        <v>16853835.129999995</v>
      </c>
      <c r="S51" s="13">
        <v>19803708.679999992</v>
      </c>
      <c r="T51" s="13">
        <v>32164363.620000005</v>
      </c>
      <c r="U51" s="13">
        <v>21398428.523000002</v>
      </c>
      <c r="V51" s="14">
        <v>1640613.9101999998</v>
      </c>
      <c r="W51" s="12"/>
      <c r="X51" s="12"/>
      <c r="Y51" s="12"/>
      <c r="Z51" s="12"/>
      <c r="AA51" s="12"/>
      <c r="AB51" s="12"/>
      <c r="AC51" s="12"/>
      <c r="AD51" s="12"/>
      <c r="AE51" s="12"/>
      <c r="AF51" s="12"/>
      <c r="AG51" s="12"/>
      <c r="AH51" s="12"/>
      <c r="AI51" s="12"/>
      <c r="AJ51" s="12"/>
      <c r="AK51" s="12"/>
      <c r="AL51" s="12"/>
      <c r="AM51" s="12"/>
      <c r="AN51" s="12"/>
      <c r="AT51" s="43"/>
      <c r="AU51" s="43"/>
      <c r="AV51" s="44"/>
    </row>
    <row r="52" spans="2:48">
      <c r="B52" s="48" t="s">
        <v>45</v>
      </c>
      <c r="C52" s="12">
        <v>0</v>
      </c>
      <c r="D52" s="13">
        <v>0</v>
      </c>
      <c r="E52" s="13">
        <v>0</v>
      </c>
      <c r="F52" s="13">
        <v>0</v>
      </c>
      <c r="G52" s="13">
        <v>3044576.099999994</v>
      </c>
      <c r="H52" s="13">
        <v>2814606.3400000036</v>
      </c>
      <c r="I52" s="13">
        <v>355718.91999998689</v>
      </c>
      <c r="J52" s="13">
        <v>0</v>
      </c>
      <c r="K52" s="13">
        <v>0</v>
      </c>
      <c r="L52" s="13">
        <v>0</v>
      </c>
      <c r="M52" s="13">
        <v>2618418.2899999917</v>
      </c>
      <c r="N52" s="13">
        <v>43014487.890000015</v>
      </c>
      <c r="O52" s="13">
        <v>42211794.659999996</v>
      </c>
      <c r="P52" s="13">
        <v>27352583.610000014</v>
      </c>
      <c r="Q52" s="13">
        <v>30085161.5</v>
      </c>
      <c r="R52" s="13">
        <v>34119344.069999993</v>
      </c>
      <c r="S52" s="13">
        <v>29567448.229999989</v>
      </c>
      <c r="T52" s="13">
        <v>51575854.979999989</v>
      </c>
      <c r="U52" s="13">
        <v>21597145.6338</v>
      </c>
      <c r="V52" s="14">
        <v>6320344.7023000121</v>
      </c>
      <c r="W52" s="12"/>
      <c r="X52" s="12"/>
      <c r="Y52" s="12"/>
      <c r="Z52" s="12"/>
      <c r="AA52" s="12"/>
      <c r="AB52" s="12"/>
      <c r="AC52" s="12"/>
      <c r="AD52" s="12"/>
      <c r="AE52" s="12"/>
      <c r="AF52" s="12"/>
      <c r="AG52" s="12"/>
      <c r="AH52" s="12"/>
      <c r="AI52" s="12"/>
      <c r="AJ52" s="12"/>
      <c r="AK52" s="12"/>
      <c r="AL52" s="12"/>
      <c r="AM52" s="12"/>
      <c r="AN52" s="12"/>
      <c r="AT52" s="43"/>
      <c r="AU52" s="43"/>
      <c r="AV52" s="44"/>
    </row>
    <row r="53" spans="2:48" ht="15.75" thickBot="1">
      <c r="B53" s="48" t="s">
        <v>46</v>
      </c>
      <c r="C53" s="34">
        <v>0</v>
      </c>
      <c r="D53" s="36">
        <v>0</v>
      </c>
      <c r="E53" s="36">
        <v>0</v>
      </c>
      <c r="F53" s="36">
        <v>0</v>
      </c>
      <c r="G53" s="36">
        <v>29867091.139999986</v>
      </c>
      <c r="H53" s="36">
        <v>48885404.600000024</v>
      </c>
      <c r="I53" s="36">
        <v>16676829.779999971</v>
      </c>
      <c r="J53" s="36">
        <v>0</v>
      </c>
      <c r="K53" s="36">
        <v>0</v>
      </c>
      <c r="L53" s="36">
        <v>0</v>
      </c>
      <c r="M53" s="36">
        <v>17723641.830000043</v>
      </c>
      <c r="N53" s="36">
        <v>184177450.62999988</v>
      </c>
      <c r="O53" s="36">
        <v>269229613.77999997</v>
      </c>
      <c r="P53" s="36">
        <v>175475873.94000006</v>
      </c>
      <c r="Q53" s="36">
        <v>174284484.03999996</v>
      </c>
      <c r="R53" s="36">
        <v>186273498.24000001</v>
      </c>
      <c r="S53" s="36">
        <v>247149045.14999986</v>
      </c>
      <c r="T53" s="36">
        <v>225675959.84000015</v>
      </c>
      <c r="U53" s="36">
        <v>129589532.30929995</v>
      </c>
      <c r="V53" s="46">
        <v>40421546.303599834</v>
      </c>
      <c r="W53" s="12"/>
      <c r="X53" s="12"/>
      <c r="Y53" s="12"/>
      <c r="Z53" s="12"/>
      <c r="AA53" s="12"/>
      <c r="AB53" s="12"/>
      <c r="AC53" s="12"/>
      <c r="AD53" s="12"/>
      <c r="AE53" s="12"/>
      <c r="AF53" s="12"/>
      <c r="AG53" s="12"/>
      <c r="AH53" s="12"/>
      <c r="AI53" s="12"/>
      <c r="AJ53" s="12"/>
      <c r="AK53" s="12"/>
      <c r="AL53" s="12"/>
      <c r="AM53" s="12"/>
      <c r="AN53" s="12"/>
      <c r="AT53" s="43"/>
      <c r="AU53" s="43"/>
      <c r="AV53" s="44"/>
    </row>
    <row r="54" spans="2:48" ht="15.75" thickBot="1">
      <c r="B54" s="27" t="s">
        <v>122</v>
      </c>
      <c r="C54" s="123">
        <v>0</v>
      </c>
      <c r="D54" s="124">
        <v>0</v>
      </c>
      <c r="E54" s="124">
        <v>0</v>
      </c>
      <c r="F54" s="124">
        <v>0</v>
      </c>
      <c r="G54" s="124">
        <v>34125551.049999982</v>
      </c>
      <c r="H54" s="124" t="s">
        <v>136</v>
      </c>
      <c r="I54" s="124">
        <v>17785901.009999961</v>
      </c>
      <c r="J54" s="124">
        <v>0</v>
      </c>
      <c r="K54" s="124">
        <v>0</v>
      </c>
      <c r="L54" s="124">
        <v>0</v>
      </c>
      <c r="M54" s="124" t="s">
        <v>136</v>
      </c>
      <c r="N54" s="124">
        <v>291933388.43999988</v>
      </c>
      <c r="O54" s="124">
        <v>385829767.65999997</v>
      </c>
      <c r="P54" s="124">
        <v>265875849.52000007</v>
      </c>
      <c r="Q54" s="124" t="s">
        <v>136</v>
      </c>
      <c r="R54" s="124" t="s">
        <v>136</v>
      </c>
      <c r="S54" s="124">
        <v>333321391.7099998</v>
      </c>
      <c r="T54" s="124" t="s">
        <v>136</v>
      </c>
      <c r="U54" s="124">
        <v>202208053.11939994</v>
      </c>
      <c r="V54" s="18" t="s">
        <v>136</v>
      </c>
      <c r="W54" s="26"/>
      <c r="AP54" s="26"/>
      <c r="AT54" s="43"/>
      <c r="AU54" s="43"/>
    </row>
    <row r="55" spans="2:48">
      <c r="B55" s="28"/>
      <c r="W55" s="26"/>
    </row>
    <row r="56" spans="2:48">
      <c r="B56" s="2"/>
      <c r="C56" s="2"/>
      <c r="D56" s="2"/>
      <c r="E56" s="2"/>
      <c r="F56" s="2"/>
      <c r="G56" s="2"/>
      <c r="H56" s="2"/>
      <c r="I56" s="2"/>
      <c r="J56" s="2"/>
      <c r="K56" s="2"/>
      <c r="L56" s="2"/>
      <c r="M56" s="2"/>
      <c r="N56" s="2"/>
      <c r="O56" s="2"/>
      <c r="P56" s="2"/>
      <c r="Q56" s="2"/>
      <c r="W56" s="26"/>
    </row>
    <row r="57" spans="2:48" ht="23.25">
      <c r="B57" s="21" t="s">
        <v>162</v>
      </c>
      <c r="C57" s="21"/>
      <c r="D57" s="21"/>
      <c r="E57" s="21"/>
      <c r="F57" s="21"/>
      <c r="G57" s="21"/>
      <c r="H57" s="21"/>
      <c r="I57" s="21"/>
      <c r="J57" s="21"/>
      <c r="K57" s="21"/>
      <c r="L57" s="21"/>
      <c r="M57" s="21"/>
      <c r="N57" s="21"/>
      <c r="O57" s="2"/>
      <c r="P57" s="2"/>
      <c r="Q57" s="2"/>
      <c r="W57" s="26"/>
    </row>
    <row r="58" spans="2:48" ht="24" thickBot="1">
      <c r="B58" s="21"/>
      <c r="C58" s="21"/>
      <c r="D58" s="21"/>
      <c r="E58" s="21"/>
      <c r="F58" s="21"/>
      <c r="G58" s="21"/>
      <c r="H58" s="21"/>
      <c r="I58" s="21"/>
      <c r="J58" s="21"/>
      <c r="K58" s="21"/>
      <c r="L58" s="21"/>
      <c r="M58" s="21"/>
      <c r="N58" s="21"/>
      <c r="O58" s="2"/>
      <c r="P58" s="2"/>
      <c r="Q58" s="2"/>
      <c r="R58" s="2"/>
      <c r="S58" s="2"/>
      <c r="T58" s="2"/>
      <c r="U58" s="2"/>
      <c r="W58" s="26"/>
    </row>
    <row r="59" spans="2:48" ht="15.75" thickBot="1">
      <c r="B59" s="22"/>
      <c r="C59" s="161" t="s">
        <v>67</v>
      </c>
      <c r="D59" s="162"/>
      <c r="E59" s="162"/>
      <c r="F59" s="162"/>
      <c r="G59" s="162"/>
      <c r="H59" s="162"/>
      <c r="I59" s="162"/>
      <c r="J59" s="162"/>
      <c r="K59" s="162"/>
      <c r="L59" s="162"/>
      <c r="M59" s="162"/>
      <c r="N59" s="162"/>
      <c r="O59" s="162"/>
      <c r="P59" s="162"/>
      <c r="Q59" s="162"/>
      <c r="R59" s="162"/>
      <c r="S59" s="162"/>
      <c r="T59" s="162"/>
      <c r="U59" s="162"/>
      <c r="V59" s="56"/>
      <c r="W59" s="161"/>
      <c r="X59" s="162"/>
      <c r="Y59" s="162"/>
      <c r="Z59" s="162"/>
      <c r="AA59" s="162"/>
      <c r="AB59" s="162"/>
      <c r="AC59" s="162"/>
      <c r="AD59" s="162"/>
      <c r="AE59" s="162"/>
      <c r="AF59" s="162"/>
      <c r="AG59" s="162"/>
      <c r="AH59" s="162"/>
      <c r="AI59" s="162"/>
      <c r="AJ59" s="162"/>
      <c r="AK59" s="162"/>
      <c r="AL59" s="162"/>
      <c r="AM59" s="162"/>
      <c r="AN59" s="162"/>
    </row>
    <row r="60" spans="2:48" ht="15.75" thickBot="1">
      <c r="B60" s="23" t="s">
        <v>118</v>
      </c>
      <c r="C60" s="129" t="s">
        <v>11</v>
      </c>
      <c r="D60" s="129" t="s">
        <v>43</v>
      </c>
      <c r="E60" s="129" t="s">
        <v>44</v>
      </c>
      <c r="F60" s="129" t="s">
        <v>38</v>
      </c>
      <c r="G60" s="129" t="s">
        <v>40</v>
      </c>
      <c r="H60" s="129" t="s">
        <v>5</v>
      </c>
      <c r="I60" s="129" t="s">
        <v>41</v>
      </c>
      <c r="J60" s="129" t="s">
        <v>6</v>
      </c>
      <c r="K60" s="129" t="s">
        <v>7</v>
      </c>
      <c r="L60" s="129" t="s">
        <v>42</v>
      </c>
      <c r="M60" s="129" t="s">
        <v>14</v>
      </c>
      <c r="N60" s="129" t="s">
        <v>0</v>
      </c>
      <c r="O60" s="129" t="s">
        <v>17</v>
      </c>
      <c r="P60" s="129" t="s">
        <v>22</v>
      </c>
      <c r="Q60" s="129" t="s">
        <v>1</v>
      </c>
      <c r="R60" s="129" t="s">
        <v>21</v>
      </c>
      <c r="S60" s="129" t="s">
        <v>2</v>
      </c>
      <c r="T60" s="129" t="s">
        <v>18</v>
      </c>
      <c r="U60" s="129" t="s">
        <v>26</v>
      </c>
      <c r="V60" s="130" t="s">
        <v>36</v>
      </c>
      <c r="W60" s="24"/>
      <c r="X60" s="24"/>
      <c r="Y60" s="24"/>
      <c r="Z60" s="24"/>
      <c r="AA60" s="24"/>
      <c r="AB60" s="24"/>
      <c r="AC60" s="24"/>
      <c r="AD60" s="24"/>
      <c r="AE60" s="24"/>
      <c r="AF60" s="24"/>
      <c r="AG60" s="24"/>
      <c r="AH60" s="24"/>
      <c r="AI60" s="24"/>
      <c r="AJ60" s="24"/>
      <c r="AK60" s="24"/>
      <c r="AL60" s="24"/>
      <c r="AM60" s="24"/>
      <c r="AN60" s="24"/>
    </row>
    <row r="61" spans="2:48">
      <c r="B61" s="131" t="s">
        <v>119</v>
      </c>
      <c r="C61" s="33">
        <v>-16202.69</v>
      </c>
      <c r="D61" s="35" t="s">
        <v>136</v>
      </c>
      <c r="E61" s="35" t="s">
        <v>136</v>
      </c>
      <c r="F61" s="35">
        <v>-40032.67</v>
      </c>
      <c r="G61" s="35" t="s">
        <v>136</v>
      </c>
      <c r="H61" s="35">
        <v>-25000.02</v>
      </c>
      <c r="I61" s="35">
        <v>-7471.32</v>
      </c>
      <c r="J61" s="35">
        <v>-19532.080000000002</v>
      </c>
      <c r="K61" s="35">
        <v>-42892.22</v>
      </c>
      <c r="L61" s="35">
        <v>-17033.300000000003</v>
      </c>
      <c r="M61" s="35">
        <v>-6729.99</v>
      </c>
      <c r="N61" s="35">
        <v>-48839.76</v>
      </c>
      <c r="O61" s="35" t="s">
        <v>136</v>
      </c>
      <c r="P61" s="35">
        <v>-8864.18</v>
      </c>
      <c r="Q61" s="35" t="s">
        <v>136</v>
      </c>
      <c r="R61" s="35">
        <v>-39245.539999999994</v>
      </c>
      <c r="S61" s="35">
        <v>-15945.71</v>
      </c>
      <c r="T61" s="35">
        <v>-23440.68</v>
      </c>
      <c r="U61" s="35">
        <v>0</v>
      </c>
      <c r="V61" s="32">
        <v>-10231.6</v>
      </c>
      <c r="W61" s="12"/>
      <c r="X61" s="12"/>
      <c r="Y61" s="12"/>
      <c r="Z61" s="12"/>
      <c r="AA61" s="12"/>
      <c r="AB61" s="12"/>
      <c r="AC61" s="12"/>
      <c r="AD61" s="12"/>
      <c r="AE61" s="12"/>
      <c r="AF61" s="12"/>
      <c r="AG61" s="12"/>
      <c r="AH61" s="12"/>
      <c r="AI61" s="12"/>
      <c r="AJ61" s="12"/>
      <c r="AK61" s="12"/>
      <c r="AL61" s="12"/>
      <c r="AM61" s="12"/>
      <c r="AN61" s="12"/>
    </row>
    <row r="62" spans="2:48">
      <c r="B62" s="131" t="s">
        <v>31</v>
      </c>
      <c r="C62" s="12">
        <v>227423.44999999998</v>
      </c>
      <c r="D62" s="13">
        <v>175789.81</v>
      </c>
      <c r="E62" s="13">
        <v>168663.03</v>
      </c>
      <c r="F62" s="13">
        <v>228450.57000000004</v>
      </c>
      <c r="G62" s="13">
        <v>240038.02999999997</v>
      </c>
      <c r="H62" s="13">
        <v>231306.61000000002</v>
      </c>
      <c r="I62" s="13">
        <v>314547.67</v>
      </c>
      <c r="J62" s="13">
        <v>312221.74</v>
      </c>
      <c r="K62" s="13">
        <v>361148.57</v>
      </c>
      <c r="L62" s="13">
        <v>365715.87</v>
      </c>
      <c r="M62" s="13">
        <v>420219.19</v>
      </c>
      <c r="N62" s="13">
        <v>323946.87</v>
      </c>
      <c r="O62" s="13">
        <v>287086.75</v>
      </c>
      <c r="P62" s="13">
        <v>283543.40000000002</v>
      </c>
      <c r="Q62" s="13">
        <v>231827.80000000002</v>
      </c>
      <c r="R62" s="13">
        <v>190911.52</v>
      </c>
      <c r="S62" s="13">
        <v>150809.07</v>
      </c>
      <c r="T62" s="13">
        <v>173903.5</v>
      </c>
      <c r="U62" s="13">
        <v>136733.41</v>
      </c>
      <c r="V62" s="14">
        <v>106555.95</v>
      </c>
      <c r="W62" s="12"/>
      <c r="X62" s="12"/>
      <c r="Y62" s="12"/>
      <c r="Z62" s="12"/>
      <c r="AA62" s="12"/>
      <c r="AB62" s="12"/>
      <c r="AC62" s="12"/>
      <c r="AD62" s="12"/>
      <c r="AE62" s="12"/>
      <c r="AF62" s="12"/>
      <c r="AG62" s="12"/>
      <c r="AH62" s="12"/>
      <c r="AI62" s="12"/>
      <c r="AJ62" s="12"/>
      <c r="AK62" s="12"/>
      <c r="AL62" s="12"/>
      <c r="AM62" s="12"/>
      <c r="AN62" s="12"/>
    </row>
    <row r="63" spans="2:48">
      <c r="B63" s="131" t="s">
        <v>23</v>
      </c>
      <c r="C63" s="12">
        <v>16055750.590000002</v>
      </c>
      <c r="D63" s="13">
        <v>20831928.609999999</v>
      </c>
      <c r="E63" s="13">
        <v>19018898.5</v>
      </c>
      <c r="F63" s="13">
        <v>26702785.409999996</v>
      </c>
      <c r="G63" s="13">
        <v>30512033.669999991</v>
      </c>
      <c r="H63" s="13">
        <v>30305250.730000019</v>
      </c>
      <c r="I63" s="13">
        <v>31292981.799999993</v>
      </c>
      <c r="J63" s="13">
        <v>32834888.620000023</v>
      </c>
      <c r="K63" s="13">
        <v>33116375.839999996</v>
      </c>
      <c r="L63" s="13">
        <v>35458886.010000005</v>
      </c>
      <c r="M63" s="13">
        <v>41885141.350000001</v>
      </c>
      <c r="N63" s="13">
        <v>40832897.949999988</v>
      </c>
      <c r="O63" s="13">
        <v>39903068.330000013</v>
      </c>
      <c r="P63" s="13">
        <v>39007266.209999986</v>
      </c>
      <c r="Q63" s="13">
        <v>38654980.25</v>
      </c>
      <c r="R63" s="13">
        <v>33237133.969999995</v>
      </c>
      <c r="S63" s="13">
        <v>34594617.18</v>
      </c>
      <c r="T63" s="13">
        <v>34301677.450000003</v>
      </c>
      <c r="U63" s="13">
        <v>32432680.810000014</v>
      </c>
      <c r="V63" s="14">
        <v>31428314.93999999</v>
      </c>
      <c r="W63" s="12"/>
      <c r="X63" s="12"/>
      <c r="Y63" s="12"/>
      <c r="Z63" s="12"/>
      <c r="AA63" s="12"/>
      <c r="AB63" s="12"/>
      <c r="AC63" s="12"/>
      <c r="AD63" s="12"/>
      <c r="AE63" s="12"/>
      <c r="AF63" s="12"/>
      <c r="AG63" s="12"/>
      <c r="AH63" s="12"/>
      <c r="AI63" s="12"/>
      <c r="AJ63" s="12"/>
      <c r="AK63" s="12"/>
      <c r="AL63" s="12"/>
      <c r="AM63" s="12"/>
      <c r="AN63" s="12"/>
    </row>
    <row r="64" spans="2:48">
      <c r="B64" s="131" t="s">
        <v>16</v>
      </c>
      <c r="C64" s="12">
        <v>14148554.440000001</v>
      </c>
      <c r="D64" s="13">
        <v>17917409.079999994</v>
      </c>
      <c r="E64" s="13">
        <v>15986150.480000002</v>
      </c>
      <c r="F64" s="13">
        <v>25889752.180000007</v>
      </c>
      <c r="G64" s="13">
        <v>28405940.919999994</v>
      </c>
      <c r="H64" s="13">
        <v>28078360.810000014</v>
      </c>
      <c r="I64" s="13">
        <v>28058869.320000008</v>
      </c>
      <c r="J64" s="13">
        <v>33541642.989999987</v>
      </c>
      <c r="K64" s="13">
        <v>28015633.549999997</v>
      </c>
      <c r="L64" s="13">
        <v>34004182.829999998</v>
      </c>
      <c r="M64" s="13">
        <v>38369097.159999989</v>
      </c>
      <c r="N64" s="13">
        <v>39710282.220000029</v>
      </c>
      <c r="O64" s="13">
        <v>38949244.850000009</v>
      </c>
      <c r="P64" s="13">
        <v>40385219.43</v>
      </c>
      <c r="Q64" s="13">
        <v>39850508.980000004</v>
      </c>
      <c r="R64" s="13">
        <v>36085800.540000007</v>
      </c>
      <c r="S64" s="13">
        <v>39092673.080000013</v>
      </c>
      <c r="T64" s="13">
        <v>38521532.04999999</v>
      </c>
      <c r="U64" s="13">
        <v>35837525.470000006</v>
      </c>
      <c r="V64" s="14">
        <v>40577417.359999985</v>
      </c>
      <c r="W64" s="12"/>
      <c r="X64" s="12"/>
      <c r="Y64" s="12"/>
      <c r="Z64" s="12"/>
      <c r="AA64" s="12"/>
      <c r="AB64" s="12"/>
      <c r="AC64" s="12"/>
      <c r="AD64" s="12"/>
      <c r="AE64" s="12"/>
      <c r="AF64" s="12"/>
      <c r="AG64" s="12"/>
      <c r="AH64" s="12"/>
      <c r="AI64" s="12"/>
      <c r="AJ64" s="12"/>
      <c r="AK64" s="12"/>
      <c r="AL64" s="12"/>
      <c r="AM64" s="12"/>
      <c r="AN64" s="12"/>
    </row>
    <row r="65" spans="2:40">
      <c r="B65" s="131" t="s">
        <v>20</v>
      </c>
      <c r="C65" s="12">
        <v>17233596.620000001</v>
      </c>
      <c r="D65" s="13">
        <v>24859204.759999994</v>
      </c>
      <c r="E65" s="13">
        <v>22858723.139999993</v>
      </c>
      <c r="F65" s="13">
        <v>30791591.230000012</v>
      </c>
      <c r="G65" s="13">
        <v>37325575.299999997</v>
      </c>
      <c r="H65" s="13">
        <v>37673986.600000001</v>
      </c>
      <c r="I65" s="13">
        <v>35988343.610000007</v>
      </c>
      <c r="J65" s="13">
        <v>43150939.079999998</v>
      </c>
      <c r="K65" s="13">
        <v>42059866.840000004</v>
      </c>
      <c r="L65" s="13">
        <v>47134077.700000025</v>
      </c>
      <c r="M65" s="13">
        <v>54294849.559999958</v>
      </c>
      <c r="N65" s="13">
        <v>49354935.550000019</v>
      </c>
      <c r="O65" s="13">
        <v>52743153.419999987</v>
      </c>
      <c r="P65" s="13">
        <v>54860010.309999995</v>
      </c>
      <c r="Q65" s="13">
        <v>60188818.549999997</v>
      </c>
      <c r="R65" s="13">
        <v>55810436.889999978</v>
      </c>
      <c r="S65" s="13">
        <v>58469359.280000016</v>
      </c>
      <c r="T65" s="13">
        <v>51749506.269999981</v>
      </c>
      <c r="U65" s="13">
        <v>49480104.369999982</v>
      </c>
      <c r="V65" s="14">
        <v>58086293.900000013</v>
      </c>
      <c r="W65" s="12"/>
      <c r="X65" s="12"/>
      <c r="Y65" s="12"/>
      <c r="Z65" s="12"/>
      <c r="AA65" s="12"/>
      <c r="AB65" s="12"/>
      <c r="AC65" s="12"/>
      <c r="AD65" s="12"/>
      <c r="AE65" s="12"/>
      <c r="AF65" s="12"/>
      <c r="AG65" s="12"/>
      <c r="AH65" s="12"/>
      <c r="AI65" s="12"/>
      <c r="AJ65" s="12"/>
      <c r="AK65" s="12"/>
      <c r="AL65" s="12"/>
      <c r="AM65" s="12"/>
      <c r="AN65" s="12"/>
    </row>
    <row r="66" spans="2:40">
      <c r="B66" s="131" t="s">
        <v>4</v>
      </c>
      <c r="C66" s="12">
        <v>31930712.43999999</v>
      </c>
      <c r="D66" s="13">
        <v>43570399.699999996</v>
      </c>
      <c r="E66" s="13">
        <v>43922856.559999995</v>
      </c>
      <c r="F66" s="13">
        <v>62599679.539999992</v>
      </c>
      <c r="G66" s="13">
        <v>56337492.750000007</v>
      </c>
      <c r="H66" s="13">
        <v>75188156.149999961</v>
      </c>
      <c r="I66" s="13">
        <v>66514087.970000021</v>
      </c>
      <c r="J66" s="13">
        <v>63617106.079999991</v>
      </c>
      <c r="K66" s="13">
        <v>57726367.300000004</v>
      </c>
      <c r="L66" s="13">
        <v>85403894.229999989</v>
      </c>
      <c r="M66" s="13">
        <v>94587670.650000006</v>
      </c>
      <c r="N66" s="13">
        <v>79741360.890000001</v>
      </c>
      <c r="O66" s="13">
        <v>84302700.630000025</v>
      </c>
      <c r="P66" s="13">
        <v>91437389.569999993</v>
      </c>
      <c r="Q66" s="13">
        <v>96893409.330000013</v>
      </c>
      <c r="R66" s="13">
        <v>89378472.859999985</v>
      </c>
      <c r="S66" s="13">
        <v>90493196.310000017</v>
      </c>
      <c r="T66" s="13">
        <v>86951829.560000017</v>
      </c>
      <c r="U66" s="13">
        <v>92421269.440000013</v>
      </c>
      <c r="V66" s="14">
        <v>90323713.489999965</v>
      </c>
      <c r="W66" s="12"/>
      <c r="X66" s="12"/>
      <c r="Y66" s="12"/>
      <c r="Z66" s="12"/>
      <c r="AA66" s="12"/>
      <c r="AB66" s="12"/>
      <c r="AC66" s="12"/>
      <c r="AD66" s="12"/>
      <c r="AE66" s="12"/>
      <c r="AF66" s="12"/>
      <c r="AG66" s="12"/>
      <c r="AH66" s="12"/>
      <c r="AI66" s="12"/>
      <c r="AJ66" s="12"/>
      <c r="AK66" s="12"/>
      <c r="AL66" s="12"/>
      <c r="AM66" s="12"/>
      <c r="AN66" s="12"/>
    </row>
    <row r="67" spans="2:40">
      <c r="B67" s="131" t="s">
        <v>27</v>
      </c>
      <c r="C67" s="12">
        <v>19595888.120000001</v>
      </c>
      <c r="D67" s="13">
        <v>33177322.43</v>
      </c>
      <c r="E67" s="13">
        <v>29065648.18</v>
      </c>
      <c r="F67" s="13">
        <v>51716157.489999995</v>
      </c>
      <c r="G67" s="13">
        <v>48776115.550000012</v>
      </c>
      <c r="H67" s="13">
        <v>66844259.660000004</v>
      </c>
      <c r="I67" s="13">
        <v>62962148.620000005</v>
      </c>
      <c r="J67" s="13">
        <v>65488142.969999999</v>
      </c>
      <c r="K67" s="13">
        <v>50570994.819999993</v>
      </c>
      <c r="L67" s="13">
        <v>72627831.230000019</v>
      </c>
      <c r="M67" s="13">
        <v>87310388.439999998</v>
      </c>
      <c r="N67" s="13">
        <v>79393868.959999979</v>
      </c>
      <c r="O67" s="13">
        <v>89121918.040000007</v>
      </c>
      <c r="P67" s="13">
        <v>97804798.300000027</v>
      </c>
      <c r="Q67" s="13">
        <v>105029055.04999998</v>
      </c>
      <c r="R67" s="13">
        <v>88771824.949999988</v>
      </c>
      <c r="S67" s="13">
        <v>90141785.030000016</v>
      </c>
      <c r="T67" s="13">
        <v>95823557.530000001</v>
      </c>
      <c r="U67" s="13">
        <v>72503574.289999992</v>
      </c>
      <c r="V67" s="14">
        <v>107228850.32999998</v>
      </c>
      <c r="W67" s="12"/>
      <c r="X67" s="12"/>
      <c r="Y67" s="12"/>
      <c r="Z67" s="12"/>
      <c r="AA67" s="12"/>
      <c r="AB67" s="12"/>
      <c r="AC67" s="12"/>
      <c r="AD67" s="12"/>
      <c r="AE67" s="12"/>
      <c r="AF67" s="12"/>
      <c r="AG67" s="12"/>
      <c r="AH67" s="12"/>
      <c r="AI67" s="12"/>
      <c r="AJ67" s="12"/>
      <c r="AK67" s="12"/>
      <c r="AL67" s="12"/>
      <c r="AM67" s="12"/>
      <c r="AN67" s="12"/>
    </row>
    <row r="68" spans="2:40">
      <c r="B68" s="131" t="s">
        <v>33</v>
      </c>
      <c r="C68" s="12">
        <v>23320637.310000006</v>
      </c>
      <c r="D68" s="13">
        <v>34005963.799999997</v>
      </c>
      <c r="E68" s="13">
        <v>31171570.170000002</v>
      </c>
      <c r="F68" s="13">
        <v>47594717.580000006</v>
      </c>
      <c r="G68" s="13">
        <v>62065191.589999989</v>
      </c>
      <c r="H68" s="13">
        <v>67167595.260000005</v>
      </c>
      <c r="I68" s="13">
        <v>69832345.800000012</v>
      </c>
      <c r="J68" s="13">
        <v>65838338.860000007</v>
      </c>
      <c r="K68" s="13">
        <v>60707837.479999997</v>
      </c>
      <c r="L68" s="13">
        <v>62076967.920000017</v>
      </c>
      <c r="M68" s="13">
        <v>85399546.800000027</v>
      </c>
      <c r="N68" s="13">
        <v>106279351.04000004</v>
      </c>
      <c r="O68" s="13">
        <v>131242387.93000001</v>
      </c>
      <c r="P68" s="13">
        <v>111596363.13000001</v>
      </c>
      <c r="Q68" s="13">
        <v>96654156.319999993</v>
      </c>
      <c r="R68" s="13">
        <v>125191434.27000003</v>
      </c>
      <c r="S68" s="13">
        <v>103630716.59</v>
      </c>
      <c r="T68" s="13">
        <v>120869988.33999999</v>
      </c>
      <c r="U68" s="13">
        <v>109694635.85000002</v>
      </c>
      <c r="V68" s="14">
        <v>137042180.90999997</v>
      </c>
      <c r="W68" s="12"/>
      <c r="X68" s="12"/>
      <c r="Y68" s="12"/>
      <c r="Z68" s="12"/>
      <c r="AA68" s="12"/>
      <c r="AB68" s="12"/>
      <c r="AC68" s="12"/>
      <c r="AD68" s="12"/>
      <c r="AE68" s="12"/>
      <c r="AF68" s="12"/>
      <c r="AG68" s="12"/>
      <c r="AH68" s="12"/>
      <c r="AI68" s="12"/>
      <c r="AJ68" s="12"/>
      <c r="AK68" s="12"/>
      <c r="AL68" s="12"/>
      <c r="AM68" s="12"/>
      <c r="AN68" s="12"/>
    </row>
    <row r="69" spans="2:40">
      <c r="B69" s="48" t="s">
        <v>13</v>
      </c>
      <c r="C69" s="12">
        <v>27857643.469999999</v>
      </c>
      <c r="D69" s="13">
        <v>37474816.439999998</v>
      </c>
      <c r="E69" s="13">
        <v>36905118.330000006</v>
      </c>
      <c r="F69" s="13">
        <v>68121416.909999996</v>
      </c>
      <c r="G69" s="13">
        <v>56222029.899999999</v>
      </c>
      <c r="H69" s="13">
        <v>61451924.020000003</v>
      </c>
      <c r="I69" s="13">
        <v>52126043.129999995</v>
      </c>
      <c r="J69" s="13">
        <v>73400605.339999989</v>
      </c>
      <c r="K69" s="13">
        <v>67844283.579999998</v>
      </c>
      <c r="L69" s="13">
        <v>66738771.710000001</v>
      </c>
      <c r="M69" s="13">
        <v>85763335.210000008</v>
      </c>
      <c r="N69" s="13">
        <v>110894239.22999997</v>
      </c>
      <c r="O69" s="13">
        <v>148825223.78</v>
      </c>
      <c r="P69" s="13">
        <v>128567474.21000004</v>
      </c>
      <c r="Q69" s="13">
        <v>137500141.51000002</v>
      </c>
      <c r="R69" s="13">
        <v>87199615.890000015</v>
      </c>
      <c r="S69" s="13">
        <v>107746583.31999999</v>
      </c>
      <c r="T69" s="13">
        <v>133406807.55</v>
      </c>
      <c r="U69" s="13">
        <v>106994028.63999999</v>
      </c>
      <c r="V69" s="14">
        <v>150858988.22000003</v>
      </c>
      <c r="W69" s="12"/>
      <c r="X69" s="12"/>
      <c r="Y69" s="12"/>
      <c r="Z69" s="12"/>
      <c r="AA69" s="12"/>
      <c r="AB69" s="12"/>
      <c r="AC69" s="12"/>
      <c r="AD69" s="12"/>
      <c r="AE69" s="12"/>
      <c r="AF69" s="12"/>
      <c r="AG69" s="12"/>
      <c r="AH69" s="12"/>
      <c r="AI69" s="12"/>
      <c r="AJ69" s="12"/>
      <c r="AK69" s="12"/>
      <c r="AL69" s="12"/>
      <c r="AM69" s="12"/>
      <c r="AN69" s="12"/>
    </row>
    <row r="70" spans="2:40">
      <c r="B70" s="48" t="s">
        <v>45</v>
      </c>
      <c r="C70" s="12">
        <v>96991322.050000012</v>
      </c>
      <c r="D70" s="13">
        <v>92932681.359999999</v>
      </c>
      <c r="E70" s="13">
        <v>110036651.76000001</v>
      </c>
      <c r="F70" s="13">
        <v>114470485.55000003</v>
      </c>
      <c r="G70" s="13">
        <v>120618180.98</v>
      </c>
      <c r="H70" s="13">
        <v>177899759.81000003</v>
      </c>
      <c r="I70" s="13">
        <v>136385788.88000003</v>
      </c>
      <c r="J70" s="13">
        <v>175507498.22999999</v>
      </c>
      <c r="K70" s="13">
        <v>179865567.59</v>
      </c>
      <c r="L70" s="13">
        <v>163307292.22999999</v>
      </c>
      <c r="M70" s="13">
        <v>172113847.75000003</v>
      </c>
      <c r="N70" s="13">
        <v>204165734.42000005</v>
      </c>
      <c r="O70" s="13">
        <v>212660284.57999998</v>
      </c>
      <c r="P70" s="13">
        <v>160905366.62</v>
      </c>
      <c r="Q70" s="13">
        <v>154359591.04999998</v>
      </c>
      <c r="R70" s="13">
        <v>170817663.51000002</v>
      </c>
      <c r="S70" s="13">
        <v>149449167.97</v>
      </c>
      <c r="T70" s="13">
        <v>225582677.92999998</v>
      </c>
      <c r="U70" s="13">
        <v>128270038.78</v>
      </c>
      <c r="V70" s="14">
        <v>229720564.55000001</v>
      </c>
      <c r="W70" s="12"/>
      <c r="X70" s="12"/>
      <c r="Y70" s="12"/>
      <c r="Z70" s="12"/>
      <c r="AA70" s="12"/>
      <c r="AB70" s="12"/>
      <c r="AC70" s="12"/>
      <c r="AD70" s="12"/>
      <c r="AE70" s="12"/>
      <c r="AF70" s="12"/>
      <c r="AG70" s="12"/>
      <c r="AH70" s="12"/>
      <c r="AI70" s="12"/>
      <c r="AJ70" s="12"/>
      <c r="AK70" s="12"/>
      <c r="AL70" s="12"/>
      <c r="AM70" s="12"/>
      <c r="AN70" s="12"/>
    </row>
    <row r="71" spans="2:40" ht="15.75" thickBot="1">
      <c r="B71" s="48" t="s">
        <v>46</v>
      </c>
      <c r="C71" s="34">
        <v>102684581.68000001</v>
      </c>
      <c r="D71" s="36">
        <v>91905145.159999996</v>
      </c>
      <c r="E71" s="36">
        <v>258303623.56</v>
      </c>
      <c r="F71" s="36">
        <v>238173552.75999999</v>
      </c>
      <c r="G71" s="36">
        <v>363456797.87</v>
      </c>
      <c r="H71" s="36">
        <v>574303057.66000009</v>
      </c>
      <c r="I71" s="36">
        <v>457477559.51999998</v>
      </c>
      <c r="J71" s="36">
        <v>560300805.87</v>
      </c>
      <c r="K71" s="36">
        <v>441290879.60000002</v>
      </c>
      <c r="L71" s="36">
        <v>633491164.90999997</v>
      </c>
      <c r="M71" s="36">
        <v>734978885.57000005</v>
      </c>
      <c r="N71" s="36">
        <v>1624861144.8100002</v>
      </c>
      <c r="O71" s="36">
        <v>2121797861.8700001</v>
      </c>
      <c r="P71" s="36">
        <v>1647852926.01</v>
      </c>
      <c r="Q71" s="36">
        <v>1461875536.0999999</v>
      </c>
      <c r="R71" s="36">
        <v>1441260467.22</v>
      </c>
      <c r="S71" s="36">
        <v>2036927961.3699999</v>
      </c>
      <c r="T71" s="36">
        <v>2002871753.29</v>
      </c>
      <c r="U71" s="13">
        <v>1678939803.6000001</v>
      </c>
      <c r="V71" s="46">
        <v>2107484402.7</v>
      </c>
      <c r="W71" s="12"/>
      <c r="X71" s="12"/>
      <c r="Y71" s="12"/>
      <c r="Z71" s="12"/>
      <c r="AA71" s="12"/>
      <c r="AB71" s="12"/>
      <c r="AC71" s="12"/>
      <c r="AD71" s="12"/>
      <c r="AE71" s="12"/>
      <c r="AF71" s="12"/>
      <c r="AG71" s="12"/>
      <c r="AH71" s="12"/>
      <c r="AI71" s="12"/>
      <c r="AJ71" s="12"/>
      <c r="AK71" s="12"/>
      <c r="AL71" s="12"/>
      <c r="AM71" s="12"/>
      <c r="AN71" s="12"/>
    </row>
    <row r="72" spans="2:40" ht="15.75" thickBot="1">
      <c r="B72" s="27" t="s">
        <v>122</v>
      </c>
      <c r="C72" s="123">
        <v>350029907.48000002</v>
      </c>
      <c r="D72" s="124" t="s">
        <v>136</v>
      </c>
      <c r="E72" s="124" t="s">
        <v>136</v>
      </c>
      <c r="F72" s="124">
        <v>666248556.54999995</v>
      </c>
      <c r="G72" s="124" t="s">
        <v>136</v>
      </c>
      <c r="H72" s="124">
        <v>1119118657.29</v>
      </c>
      <c r="I72" s="124">
        <v>940945245</v>
      </c>
      <c r="J72" s="124">
        <v>1113972657.6999998</v>
      </c>
      <c r="K72" s="124">
        <v>961516062.95000005</v>
      </c>
      <c r="L72" s="124">
        <v>1200591751.3400002</v>
      </c>
      <c r="M72" s="124">
        <v>1395116251.6900001</v>
      </c>
      <c r="N72" s="124">
        <v>2335508922.1800003</v>
      </c>
      <c r="O72" s="124" t="s">
        <v>136</v>
      </c>
      <c r="P72" s="124">
        <v>2372691493.0100002</v>
      </c>
      <c r="Q72" s="124" t="s">
        <v>136</v>
      </c>
      <c r="R72" s="124">
        <v>2127904516.0799999</v>
      </c>
      <c r="S72" s="124">
        <v>2710680923.4899998</v>
      </c>
      <c r="T72" s="124">
        <v>2790229792.79</v>
      </c>
      <c r="U72" s="17">
        <v>2306710394.6599998</v>
      </c>
      <c r="V72" s="127">
        <v>2952847050.75</v>
      </c>
      <c r="W72" s="16"/>
      <c r="X72" s="17"/>
      <c r="Y72" s="17"/>
      <c r="Z72" s="17"/>
      <c r="AA72" s="17"/>
      <c r="AB72" s="17"/>
      <c r="AC72" s="17"/>
      <c r="AD72" s="17"/>
      <c r="AE72" s="17"/>
      <c r="AF72" s="17"/>
      <c r="AG72" s="17"/>
      <c r="AH72" s="17"/>
      <c r="AI72" s="17"/>
      <c r="AJ72" s="17"/>
      <c r="AK72" s="17"/>
      <c r="AL72" s="17"/>
      <c r="AM72" s="17"/>
      <c r="AN72" s="17"/>
    </row>
    <row r="73" spans="2:40">
      <c r="B73" s="2"/>
      <c r="C73" s="2"/>
      <c r="D73" s="2"/>
      <c r="E73" s="2"/>
      <c r="F73" s="2"/>
      <c r="G73" s="2"/>
      <c r="H73" s="2"/>
      <c r="I73" s="2"/>
      <c r="J73" s="2"/>
      <c r="K73" s="2"/>
      <c r="L73" s="2"/>
      <c r="M73" s="2"/>
      <c r="N73" s="2"/>
      <c r="O73" s="2"/>
      <c r="P73" s="2"/>
      <c r="Q73" s="2"/>
      <c r="R73" s="2"/>
      <c r="S73" s="2"/>
      <c r="T73" s="2"/>
      <c r="U73" s="2"/>
    </row>
    <row r="74" spans="2:40" ht="23.25">
      <c r="B74" s="21" t="s">
        <v>163</v>
      </c>
      <c r="C74" s="21"/>
      <c r="D74" s="21"/>
      <c r="E74" s="21"/>
      <c r="F74" s="21"/>
      <c r="G74" s="21"/>
      <c r="H74" s="21"/>
      <c r="I74" s="21"/>
      <c r="J74" s="21"/>
      <c r="K74" s="21"/>
      <c r="L74" s="21"/>
      <c r="M74" s="21"/>
      <c r="N74" s="21"/>
      <c r="O74" s="2"/>
      <c r="P74" s="2"/>
      <c r="Q74" s="2"/>
      <c r="R74" s="2"/>
      <c r="S74" s="2"/>
      <c r="T74" s="2"/>
      <c r="U74" s="2"/>
    </row>
    <row r="75" spans="2:40" ht="24" thickBot="1">
      <c r="B75" s="21"/>
      <c r="C75" s="21"/>
      <c r="D75" s="21"/>
      <c r="E75" s="21"/>
      <c r="F75" s="21"/>
      <c r="G75" s="21"/>
      <c r="H75" s="21"/>
      <c r="I75" s="21"/>
      <c r="J75" s="21"/>
      <c r="K75" s="21"/>
      <c r="L75" s="21"/>
      <c r="M75" s="21"/>
      <c r="N75" s="21"/>
      <c r="O75" s="2"/>
      <c r="P75" s="2"/>
      <c r="Q75" s="2"/>
      <c r="R75" s="2"/>
      <c r="S75" s="2"/>
      <c r="T75" s="2"/>
      <c r="U75" s="2"/>
    </row>
    <row r="76" spans="2:40" ht="15.75" thickBot="1">
      <c r="B76" s="22"/>
      <c r="C76" s="161" t="s">
        <v>67</v>
      </c>
      <c r="D76" s="162"/>
      <c r="E76" s="162"/>
      <c r="F76" s="162"/>
      <c r="G76" s="162"/>
      <c r="H76" s="162"/>
      <c r="I76" s="162"/>
      <c r="J76" s="162"/>
      <c r="K76" s="162"/>
      <c r="L76" s="162"/>
      <c r="M76" s="162"/>
      <c r="N76" s="162"/>
      <c r="O76" s="162"/>
      <c r="P76" s="162"/>
      <c r="Q76" s="162"/>
      <c r="R76" s="162"/>
      <c r="S76" s="162"/>
      <c r="T76" s="162"/>
      <c r="U76" s="163"/>
      <c r="V76" s="56"/>
      <c r="W76" s="56"/>
      <c r="X76" s="56"/>
      <c r="Y76" s="56"/>
      <c r="Z76" s="56"/>
      <c r="AA76" s="56"/>
      <c r="AB76" s="56"/>
      <c r="AC76" s="56"/>
      <c r="AD76" s="56"/>
      <c r="AE76" s="56"/>
      <c r="AF76" s="56"/>
      <c r="AG76" s="56"/>
      <c r="AH76" s="56"/>
      <c r="AI76" s="56"/>
      <c r="AJ76" s="56"/>
      <c r="AK76" s="56"/>
      <c r="AL76" s="56"/>
      <c r="AM76" s="56"/>
      <c r="AN76" s="56"/>
    </row>
    <row r="77" spans="2:40" ht="15.75" thickBot="1">
      <c r="B77" s="23" t="s">
        <v>118</v>
      </c>
      <c r="C77" s="129" t="s">
        <v>11</v>
      </c>
      <c r="D77" s="129" t="s">
        <v>43</v>
      </c>
      <c r="E77" s="129" t="s">
        <v>44</v>
      </c>
      <c r="F77" s="129" t="s">
        <v>38</v>
      </c>
      <c r="G77" s="129" t="s">
        <v>40</v>
      </c>
      <c r="H77" s="129" t="s">
        <v>5</v>
      </c>
      <c r="I77" s="129" t="s">
        <v>41</v>
      </c>
      <c r="J77" s="129" t="s">
        <v>6</v>
      </c>
      <c r="K77" s="129" t="s">
        <v>7</v>
      </c>
      <c r="L77" s="129" t="s">
        <v>42</v>
      </c>
      <c r="M77" s="129" t="s">
        <v>14</v>
      </c>
      <c r="N77" s="129" t="s">
        <v>0</v>
      </c>
      <c r="O77" s="129" t="s">
        <v>17</v>
      </c>
      <c r="P77" s="129" t="s">
        <v>22</v>
      </c>
      <c r="Q77" s="129" t="s">
        <v>1</v>
      </c>
      <c r="R77" s="129" t="s">
        <v>21</v>
      </c>
      <c r="S77" s="129" t="s">
        <v>2</v>
      </c>
      <c r="T77" s="129" t="s">
        <v>18</v>
      </c>
      <c r="U77" s="24" t="s">
        <v>26</v>
      </c>
      <c r="V77" s="130" t="s">
        <v>36</v>
      </c>
    </row>
    <row r="78" spans="2:40">
      <c r="B78" s="131" t="s">
        <v>119</v>
      </c>
      <c r="C78" s="33">
        <v>-16202.69</v>
      </c>
      <c r="D78" s="35" t="s">
        <v>136</v>
      </c>
      <c r="E78" s="35" t="s">
        <v>136</v>
      </c>
      <c r="F78" s="35">
        <v>-40032.67</v>
      </c>
      <c r="G78" s="35" t="s">
        <v>136</v>
      </c>
      <c r="H78" s="35">
        <v>-25000.02</v>
      </c>
      <c r="I78" s="35">
        <v>-7471.32</v>
      </c>
      <c r="J78" s="35">
        <v>-19532.080000000002</v>
      </c>
      <c r="K78" s="35">
        <v>-42892.22</v>
      </c>
      <c r="L78" s="35">
        <v>-17033.300000000003</v>
      </c>
      <c r="M78" s="35">
        <v>-6729.99</v>
      </c>
      <c r="N78" s="35">
        <v>-48839.76</v>
      </c>
      <c r="O78" s="35" t="s">
        <v>136</v>
      </c>
      <c r="P78" s="35">
        <v>-17499.18</v>
      </c>
      <c r="Q78" s="35">
        <v>-64114.17</v>
      </c>
      <c r="R78" s="35">
        <v>-39245.539999999994</v>
      </c>
      <c r="S78" s="35">
        <v>-15945.71</v>
      </c>
      <c r="T78" s="35">
        <v>-28216.11</v>
      </c>
      <c r="U78" s="13">
        <v>-21561.5</v>
      </c>
      <c r="V78" s="32">
        <v>-10231.6</v>
      </c>
    </row>
    <row r="79" spans="2:40">
      <c r="B79" s="131" t="s">
        <v>31</v>
      </c>
      <c r="C79" s="12">
        <v>227423.44999999998</v>
      </c>
      <c r="D79" s="13">
        <v>175789.81</v>
      </c>
      <c r="E79" s="13">
        <v>168663.03</v>
      </c>
      <c r="F79" s="13">
        <v>228450.57000000004</v>
      </c>
      <c r="G79" s="13">
        <v>240038.02999999997</v>
      </c>
      <c r="H79" s="13">
        <v>231306.61000000002</v>
      </c>
      <c r="I79" s="13">
        <v>314547.67</v>
      </c>
      <c r="J79" s="13">
        <v>312221.74</v>
      </c>
      <c r="K79" s="13">
        <v>361148.57</v>
      </c>
      <c r="L79" s="13">
        <v>365715.87</v>
      </c>
      <c r="M79" s="13">
        <v>420219.19</v>
      </c>
      <c r="N79" s="13">
        <v>323946.87</v>
      </c>
      <c r="O79" s="13">
        <v>287086.75</v>
      </c>
      <c r="P79" s="13">
        <v>283543.40000000002</v>
      </c>
      <c r="Q79" s="13">
        <v>230827.80000000002</v>
      </c>
      <c r="R79" s="13">
        <v>190911.52</v>
      </c>
      <c r="S79" s="13">
        <v>150809.07</v>
      </c>
      <c r="T79" s="13">
        <v>173903.5</v>
      </c>
      <c r="U79" s="13">
        <v>136733.41</v>
      </c>
      <c r="V79" s="14">
        <v>106555.95</v>
      </c>
    </row>
    <row r="80" spans="2:40">
      <c r="B80" s="131" t="s">
        <v>23</v>
      </c>
      <c r="C80" s="12">
        <v>16055750.590000002</v>
      </c>
      <c r="D80" s="13">
        <v>20831928.609999999</v>
      </c>
      <c r="E80" s="13">
        <v>19018898.5</v>
      </c>
      <c r="F80" s="13">
        <v>26702785.409999996</v>
      </c>
      <c r="G80" s="13">
        <v>30512033.669999991</v>
      </c>
      <c r="H80" s="13">
        <v>30305250.730000019</v>
      </c>
      <c r="I80" s="13">
        <v>31292981.799999993</v>
      </c>
      <c r="J80" s="13">
        <v>32834888.620000023</v>
      </c>
      <c r="K80" s="13">
        <v>33116375.839999996</v>
      </c>
      <c r="L80" s="13">
        <v>35458886.010000005</v>
      </c>
      <c r="M80" s="13">
        <v>41881641.350000001</v>
      </c>
      <c r="N80" s="13">
        <v>40713910.749999985</v>
      </c>
      <c r="O80" s="13">
        <v>39835046.280000016</v>
      </c>
      <c r="P80" s="13">
        <v>38823079.089999989</v>
      </c>
      <c r="Q80" s="13">
        <v>38477007.149999999</v>
      </c>
      <c r="R80" s="13">
        <v>33172976.229999997</v>
      </c>
      <c r="S80" s="13">
        <v>34506674.799999997</v>
      </c>
      <c r="T80" s="13">
        <v>34168766</v>
      </c>
      <c r="U80" s="13">
        <v>32403231.554500014</v>
      </c>
      <c r="V80" s="14">
        <v>31419758.41399999</v>
      </c>
    </row>
    <row r="81" spans="2:40">
      <c r="B81" s="131" t="s">
        <v>16</v>
      </c>
      <c r="C81" s="12">
        <v>14148554.440000001</v>
      </c>
      <c r="D81" s="13">
        <v>17917409.079999994</v>
      </c>
      <c r="E81" s="13">
        <v>15986150.480000002</v>
      </c>
      <c r="F81" s="13">
        <v>25889752.180000007</v>
      </c>
      <c r="G81" s="13">
        <v>28405940.919999994</v>
      </c>
      <c r="H81" s="13">
        <v>28078360.810000014</v>
      </c>
      <c r="I81" s="13">
        <v>28058869.320000008</v>
      </c>
      <c r="J81" s="13">
        <v>33541642.989999987</v>
      </c>
      <c r="K81" s="13">
        <v>28015633.549999997</v>
      </c>
      <c r="L81" s="13">
        <v>34004182.829999998</v>
      </c>
      <c r="M81" s="13">
        <v>38369097.159999989</v>
      </c>
      <c r="N81" s="13">
        <v>39439529.330000028</v>
      </c>
      <c r="O81" s="13">
        <v>38799752.290000007</v>
      </c>
      <c r="P81" s="13">
        <v>40170022.899999999</v>
      </c>
      <c r="Q81" s="13">
        <v>39459566.770000003</v>
      </c>
      <c r="R81" s="13">
        <v>35812818.170000009</v>
      </c>
      <c r="S81" s="13">
        <v>38939891.530000016</v>
      </c>
      <c r="T81" s="13">
        <v>38322526.409999989</v>
      </c>
      <c r="U81" s="13">
        <v>35646604.131500006</v>
      </c>
      <c r="V81" s="14">
        <v>40576128.825099982</v>
      </c>
    </row>
    <row r="82" spans="2:40">
      <c r="B82" s="131" t="s">
        <v>20</v>
      </c>
      <c r="C82" s="12">
        <v>17233596.620000001</v>
      </c>
      <c r="D82" s="13">
        <v>24859204.759999994</v>
      </c>
      <c r="E82" s="13">
        <v>22858723.139999993</v>
      </c>
      <c r="F82" s="13">
        <v>30791591.230000012</v>
      </c>
      <c r="G82" s="13">
        <v>37325575.299999997</v>
      </c>
      <c r="H82" s="13">
        <v>37673986.600000001</v>
      </c>
      <c r="I82" s="13">
        <v>35988343.610000007</v>
      </c>
      <c r="J82" s="13">
        <v>43150939.079999998</v>
      </c>
      <c r="K82" s="13">
        <v>42059866.840000004</v>
      </c>
      <c r="L82" s="13">
        <v>47134077.700000025</v>
      </c>
      <c r="M82" s="13">
        <v>54294849.559999958</v>
      </c>
      <c r="N82" s="13">
        <v>48145078.44000002</v>
      </c>
      <c r="O82" s="13">
        <v>51660308.479999989</v>
      </c>
      <c r="P82" s="13">
        <v>53790104.769999996</v>
      </c>
      <c r="Q82" s="13">
        <v>59097038.93</v>
      </c>
      <c r="R82" s="13">
        <v>54789250.05999998</v>
      </c>
      <c r="S82" s="13">
        <v>57732633.770000018</v>
      </c>
      <c r="T82" s="13">
        <v>51032909.259999983</v>
      </c>
      <c r="U82" s="13">
        <v>48769754.699799985</v>
      </c>
      <c r="V82" s="14">
        <v>57973763.607800014</v>
      </c>
    </row>
    <row r="83" spans="2:40">
      <c r="B83" s="131" t="s">
        <v>4</v>
      </c>
      <c r="C83" s="12">
        <v>31930712.43999999</v>
      </c>
      <c r="D83" s="13">
        <v>43570399.699999996</v>
      </c>
      <c r="E83" s="13">
        <v>43922856.559999995</v>
      </c>
      <c r="F83" s="13">
        <v>62599679.539999992</v>
      </c>
      <c r="G83" s="13">
        <v>56337492.750000007</v>
      </c>
      <c r="H83" s="13">
        <v>75188156.149999961</v>
      </c>
      <c r="I83" s="13">
        <v>66514087.970000021</v>
      </c>
      <c r="J83" s="13">
        <v>63617106.079999991</v>
      </c>
      <c r="K83" s="13">
        <v>57726367.300000004</v>
      </c>
      <c r="L83" s="13">
        <v>85403894.229999989</v>
      </c>
      <c r="M83" s="13">
        <v>94587670.650000006</v>
      </c>
      <c r="N83" s="13">
        <v>74206023.359999999</v>
      </c>
      <c r="O83" s="13">
        <v>78494117.590000018</v>
      </c>
      <c r="P83" s="13">
        <v>86229709.00999999</v>
      </c>
      <c r="Q83" s="13">
        <v>90330873.830000013</v>
      </c>
      <c r="R83" s="13">
        <v>84851739.769999981</v>
      </c>
      <c r="S83" s="13">
        <v>85388171.430000022</v>
      </c>
      <c r="T83" s="13">
        <v>82847507.090000018</v>
      </c>
      <c r="U83" s="13">
        <v>87478750.183500022</v>
      </c>
      <c r="V83" s="14">
        <v>89958606.925999969</v>
      </c>
    </row>
    <row r="84" spans="2:40">
      <c r="B84" s="131" t="s">
        <v>27</v>
      </c>
      <c r="C84" s="12">
        <v>19595888.120000001</v>
      </c>
      <c r="D84" s="13">
        <v>33177322.43</v>
      </c>
      <c r="E84" s="13">
        <v>29065648.18</v>
      </c>
      <c r="F84" s="13">
        <v>51716157.489999995</v>
      </c>
      <c r="G84" s="13">
        <v>48776115.550000012</v>
      </c>
      <c r="H84" s="13">
        <v>66841598.170000002</v>
      </c>
      <c r="I84" s="13">
        <v>62962148.620000005</v>
      </c>
      <c r="J84" s="13">
        <v>65488142.969999999</v>
      </c>
      <c r="K84" s="13">
        <v>50570994.819999993</v>
      </c>
      <c r="L84" s="13">
        <v>72627831.230000019</v>
      </c>
      <c r="M84" s="13">
        <v>87008554.769999996</v>
      </c>
      <c r="N84" s="13">
        <v>67357817.919999987</v>
      </c>
      <c r="O84" s="13">
        <v>78857300.180000007</v>
      </c>
      <c r="P84" s="13">
        <v>85952403.00000003</v>
      </c>
      <c r="Q84" s="13">
        <v>92595479.809999987</v>
      </c>
      <c r="R84" s="13">
        <v>79072513.00999999</v>
      </c>
      <c r="S84" s="13">
        <v>79657906.440000027</v>
      </c>
      <c r="T84" s="13">
        <v>84969400.189999998</v>
      </c>
      <c r="U84" s="13">
        <v>66777211.16799999</v>
      </c>
      <c r="V84" s="14">
        <v>106470467.31469998</v>
      </c>
    </row>
    <row r="85" spans="2:40">
      <c r="B85" s="131" t="s">
        <v>33</v>
      </c>
      <c r="C85" s="12">
        <v>23320637.310000006</v>
      </c>
      <c r="D85" s="13">
        <v>34005963.799999997</v>
      </c>
      <c r="E85" s="13">
        <v>31171570.170000002</v>
      </c>
      <c r="F85" s="13">
        <v>47594717.580000006</v>
      </c>
      <c r="G85" s="13">
        <v>61498104.589999989</v>
      </c>
      <c r="H85" s="13">
        <v>66686142.250000007</v>
      </c>
      <c r="I85" s="13">
        <v>69832345.800000012</v>
      </c>
      <c r="J85" s="13">
        <v>65838338.860000007</v>
      </c>
      <c r="K85" s="13">
        <v>60707837.479999997</v>
      </c>
      <c r="L85" s="13">
        <v>62076967.920000017</v>
      </c>
      <c r="M85" s="13">
        <v>84882896.800000027</v>
      </c>
      <c r="N85" s="13">
        <v>88598445.580000043</v>
      </c>
      <c r="O85" s="13">
        <v>107034383.12</v>
      </c>
      <c r="P85" s="13">
        <v>92186974.400000006</v>
      </c>
      <c r="Q85" s="13">
        <v>80870913.419999987</v>
      </c>
      <c r="R85" s="13">
        <v>102898839.83000003</v>
      </c>
      <c r="S85" s="13">
        <v>87853904.219999999</v>
      </c>
      <c r="T85" s="13">
        <v>99821431.199999988</v>
      </c>
      <c r="U85" s="13">
        <v>94525028.575000018</v>
      </c>
      <c r="V85" s="14">
        <v>136018115.61589998</v>
      </c>
    </row>
    <row r="86" spans="2:40">
      <c r="B86" s="48" t="s">
        <v>13</v>
      </c>
      <c r="C86" s="12">
        <v>27857643.469999999</v>
      </c>
      <c r="D86" s="13">
        <v>37474816.439999998</v>
      </c>
      <c r="E86" s="13">
        <v>36905118.330000006</v>
      </c>
      <c r="F86" s="13">
        <v>68121416.909999996</v>
      </c>
      <c r="G86" s="13">
        <v>56222029.899999999</v>
      </c>
      <c r="H86" s="13">
        <v>60225067.840000004</v>
      </c>
      <c r="I86" s="13">
        <v>51372690.819999993</v>
      </c>
      <c r="J86" s="13">
        <v>73400605.339999989</v>
      </c>
      <c r="K86" s="13">
        <v>67844283.579999998</v>
      </c>
      <c r="L86" s="13">
        <v>66738771.710000001</v>
      </c>
      <c r="M86" s="13">
        <v>85538845.070000008</v>
      </c>
      <c r="N86" s="13">
        <v>86439991.49999997</v>
      </c>
      <c r="O86" s="13">
        <v>116462487.02000001</v>
      </c>
      <c r="P86" s="13">
        <v>103846528.08000004</v>
      </c>
      <c r="Q86" s="13">
        <v>112691355.62000002</v>
      </c>
      <c r="R86" s="13">
        <v>71798644.230000019</v>
      </c>
      <c r="S86" s="13">
        <v>89622012.050000012</v>
      </c>
      <c r="T86" s="13">
        <v>106719165.94</v>
      </c>
      <c r="U86" s="13">
        <v>86805978.290599987</v>
      </c>
      <c r="V86" s="14">
        <v>149218374.30980003</v>
      </c>
    </row>
    <row r="87" spans="2:40">
      <c r="B87" s="48" t="s">
        <v>45</v>
      </c>
      <c r="C87" s="12">
        <v>96991322.050000012</v>
      </c>
      <c r="D87" s="13">
        <v>92932681.359999999</v>
      </c>
      <c r="E87" s="13">
        <v>110036651.76000001</v>
      </c>
      <c r="F87" s="13">
        <v>114470485.55000003</v>
      </c>
      <c r="G87" s="13">
        <v>117932879.88000001</v>
      </c>
      <c r="H87" s="13">
        <v>175085153.47000003</v>
      </c>
      <c r="I87" s="13">
        <v>136030069.96000004</v>
      </c>
      <c r="J87" s="13">
        <v>175507498.22999999</v>
      </c>
      <c r="K87" s="13">
        <v>179865567.59</v>
      </c>
      <c r="L87" s="13">
        <v>163307292.22999999</v>
      </c>
      <c r="M87" s="13">
        <v>169495429.46000004</v>
      </c>
      <c r="N87" s="13">
        <v>163259277.11000004</v>
      </c>
      <c r="O87" s="13">
        <v>173057426.27999997</v>
      </c>
      <c r="P87" s="13">
        <v>135036713.00999999</v>
      </c>
      <c r="Q87" s="13">
        <v>124342821.54999998</v>
      </c>
      <c r="R87" s="13">
        <v>139893903.02000001</v>
      </c>
      <c r="S87" s="13">
        <v>122702910.5</v>
      </c>
      <c r="T87" s="13">
        <v>175433940.75999999</v>
      </c>
      <c r="U87" s="13">
        <v>109478140.21689999</v>
      </c>
      <c r="V87" s="14">
        <v>223400219.8477</v>
      </c>
    </row>
    <row r="88" spans="2:40" ht="15.75" thickBot="1">
      <c r="B88" s="48" t="s">
        <v>46</v>
      </c>
      <c r="C88" s="34">
        <v>102684581.68000001</v>
      </c>
      <c r="D88" s="36">
        <v>91905145.159999996</v>
      </c>
      <c r="E88" s="36">
        <v>258303623.56</v>
      </c>
      <c r="F88" s="36">
        <v>238173552.75999999</v>
      </c>
      <c r="G88" s="36">
        <v>339778078.53000003</v>
      </c>
      <c r="H88" s="36">
        <v>535685600.42000008</v>
      </c>
      <c r="I88" s="36">
        <v>447421096.25</v>
      </c>
      <c r="J88" s="36">
        <v>560300805.87</v>
      </c>
      <c r="K88" s="36">
        <v>441290879.60000002</v>
      </c>
      <c r="L88" s="36">
        <v>633491164.90999997</v>
      </c>
      <c r="M88" s="36">
        <v>723045996.06000006</v>
      </c>
      <c r="N88" s="36">
        <v>1451842116.9200001</v>
      </c>
      <c r="O88" s="36">
        <v>1870063726.2500002</v>
      </c>
      <c r="P88" s="36">
        <v>1476040336.97</v>
      </c>
      <c r="Q88" s="36">
        <v>1287791052.0599999</v>
      </c>
      <c r="R88" s="36">
        <v>1258131756.3599999</v>
      </c>
      <c r="S88" s="36">
        <v>1805642019.5699999</v>
      </c>
      <c r="T88" s="36">
        <v>1784184031.7099998</v>
      </c>
      <c r="U88" s="36">
        <v>1550205618.1207001</v>
      </c>
      <c r="V88" s="46">
        <v>2070417147.5804</v>
      </c>
    </row>
    <row r="89" spans="2:40" ht="15.75" thickBot="1">
      <c r="B89" s="27" t="s">
        <v>122</v>
      </c>
      <c r="C89" s="123">
        <v>350029907.48000002</v>
      </c>
      <c r="D89" s="124" t="s">
        <v>136</v>
      </c>
      <c r="E89" s="124" t="s">
        <v>136</v>
      </c>
      <c r="F89" s="124">
        <v>666248556.54999995</v>
      </c>
      <c r="G89" s="124" t="s">
        <v>136</v>
      </c>
      <c r="H89" s="124">
        <v>1075975623.0300002</v>
      </c>
      <c r="I89" s="124">
        <v>929779710.5</v>
      </c>
      <c r="J89" s="124">
        <v>1113972657.6999998</v>
      </c>
      <c r="K89" s="124">
        <v>961516062.95000005</v>
      </c>
      <c r="L89" s="124">
        <v>1200591751.3400002</v>
      </c>
      <c r="M89" s="124">
        <v>1379518470.0799999</v>
      </c>
      <c r="N89" s="124">
        <v>2060277298.02</v>
      </c>
      <c r="O89" s="124" t="s">
        <v>136</v>
      </c>
      <c r="P89" s="124">
        <v>2112341915.45</v>
      </c>
      <c r="Q89" s="124">
        <v>1925822822.77</v>
      </c>
      <c r="R89" s="124">
        <v>1860574106.6599998</v>
      </c>
      <c r="S89" s="124">
        <v>2402180987.6700001</v>
      </c>
      <c r="T89" s="124">
        <v>2457645365.9499998</v>
      </c>
      <c r="U89" s="124">
        <v>2112205488.8505001</v>
      </c>
      <c r="V89" s="18">
        <v>2905548906.7914</v>
      </c>
    </row>
    <row r="90" spans="2:40">
      <c r="B90" s="2"/>
      <c r="C90" s="2"/>
      <c r="D90" s="2"/>
      <c r="E90" s="2"/>
      <c r="F90" s="2"/>
      <c r="G90" s="2"/>
      <c r="H90" s="2"/>
      <c r="I90" s="2"/>
      <c r="J90" s="2"/>
      <c r="K90" s="2"/>
      <c r="L90" s="2"/>
      <c r="M90" s="2"/>
      <c r="N90" s="2"/>
      <c r="O90" s="2"/>
      <c r="P90" s="2"/>
      <c r="Q90" s="2"/>
      <c r="R90" s="2"/>
      <c r="S90" s="2"/>
      <c r="T90" s="2"/>
      <c r="U90" s="2"/>
    </row>
    <row r="91" spans="2:40" ht="23.25">
      <c r="B91" s="21" t="s">
        <v>164</v>
      </c>
      <c r="C91" s="21"/>
      <c r="D91" s="21"/>
      <c r="E91" s="21"/>
      <c r="F91" s="21"/>
      <c r="G91" s="21"/>
      <c r="H91" s="21"/>
      <c r="I91" s="21"/>
      <c r="J91" s="21"/>
      <c r="K91" s="21"/>
      <c r="L91" s="21"/>
      <c r="M91" s="21"/>
      <c r="N91" s="21"/>
      <c r="O91" s="2"/>
      <c r="P91" s="2"/>
      <c r="Q91" s="2"/>
      <c r="R91" s="2"/>
      <c r="S91" s="2"/>
      <c r="T91" s="2"/>
      <c r="U91" s="2"/>
    </row>
    <row r="92" spans="2:40" ht="24" thickBot="1">
      <c r="B92" s="21"/>
      <c r="C92" s="21"/>
      <c r="D92" s="21"/>
      <c r="E92" s="21"/>
      <c r="F92" s="21"/>
      <c r="G92" s="21"/>
      <c r="H92" s="21"/>
      <c r="I92" s="21"/>
      <c r="J92" s="21"/>
      <c r="K92" s="21"/>
      <c r="L92" s="21"/>
      <c r="M92" s="21"/>
      <c r="N92" s="21"/>
      <c r="O92" s="2"/>
      <c r="P92" s="2"/>
      <c r="Q92" s="2"/>
      <c r="R92" s="2"/>
      <c r="S92" s="2"/>
      <c r="T92" s="2"/>
      <c r="U92" s="2"/>
    </row>
    <row r="93" spans="2:40" ht="15.75" thickBot="1">
      <c r="B93" s="22"/>
      <c r="C93" s="161" t="s">
        <v>67</v>
      </c>
      <c r="D93" s="162"/>
      <c r="E93" s="162"/>
      <c r="F93" s="162"/>
      <c r="G93" s="162"/>
      <c r="H93" s="162"/>
      <c r="I93" s="162"/>
      <c r="J93" s="162"/>
      <c r="K93" s="162"/>
      <c r="L93" s="162"/>
      <c r="M93" s="162"/>
      <c r="N93" s="162"/>
      <c r="O93" s="162"/>
      <c r="P93" s="162"/>
      <c r="Q93" s="162"/>
      <c r="R93" s="162"/>
      <c r="S93" s="162"/>
      <c r="T93" s="162"/>
      <c r="U93" s="162"/>
      <c r="V93" s="56"/>
      <c r="W93" s="161"/>
      <c r="X93" s="162"/>
      <c r="Y93" s="162"/>
      <c r="Z93" s="162"/>
      <c r="AA93" s="162"/>
      <c r="AB93" s="162"/>
      <c r="AC93" s="162"/>
      <c r="AD93" s="162"/>
      <c r="AE93" s="162"/>
      <c r="AF93" s="162"/>
      <c r="AG93" s="162"/>
      <c r="AH93" s="162"/>
      <c r="AI93" s="162"/>
      <c r="AJ93" s="162"/>
      <c r="AK93" s="162"/>
      <c r="AL93" s="162"/>
      <c r="AM93" s="162"/>
      <c r="AN93" s="162"/>
    </row>
    <row r="94" spans="2:40" ht="15.75" thickBot="1">
      <c r="B94" s="23" t="s">
        <v>118</v>
      </c>
      <c r="C94" s="129" t="s">
        <v>11</v>
      </c>
      <c r="D94" s="129" t="s">
        <v>43</v>
      </c>
      <c r="E94" s="129" t="s">
        <v>44</v>
      </c>
      <c r="F94" s="129" t="s">
        <v>38</v>
      </c>
      <c r="G94" s="129" t="s">
        <v>40</v>
      </c>
      <c r="H94" s="129" t="s">
        <v>5</v>
      </c>
      <c r="I94" s="129" t="s">
        <v>41</v>
      </c>
      <c r="J94" s="129" t="s">
        <v>6</v>
      </c>
      <c r="K94" s="129" t="s">
        <v>7</v>
      </c>
      <c r="L94" s="129" t="s">
        <v>42</v>
      </c>
      <c r="M94" s="129" t="s">
        <v>14</v>
      </c>
      <c r="N94" s="129" t="s">
        <v>0</v>
      </c>
      <c r="O94" s="129" t="s">
        <v>17</v>
      </c>
      <c r="P94" s="129" t="s">
        <v>22</v>
      </c>
      <c r="Q94" s="129" t="s">
        <v>1</v>
      </c>
      <c r="R94" s="129" t="s">
        <v>21</v>
      </c>
      <c r="S94" s="129" t="s">
        <v>2</v>
      </c>
      <c r="T94" s="129" t="s">
        <v>18</v>
      </c>
      <c r="U94" s="129" t="s">
        <v>26</v>
      </c>
      <c r="V94" s="130" t="s">
        <v>36</v>
      </c>
      <c r="W94" s="24"/>
      <c r="X94" s="24"/>
      <c r="Y94" s="24"/>
      <c r="Z94" s="24"/>
      <c r="AA94" s="24"/>
      <c r="AB94" s="24"/>
      <c r="AC94" s="24"/>
      <c r="AD94" s="24"/>
      <c r="AE94" s="24"/>
      <c r="AF94" s="24"/>
      <c r="AG94" s="24"/>
      <c r="AH94" s="24"/>
      <c r="AI94" s="24"/>
      <c r="AJ94" s="24"/>
      <c r="AK94" s="24"/>
      <c r="AL94" s="24"/>
      <c r="AM94" s="24"/>
      <c r="AN94" s="24"/>
    </row>
    <row r="95" spans="2:40">
      <c r="B95" s="131" t="s">
        <v>119</v>
      </c>
      <c r="C95" s="33">
        <v>0</v>
      </c>
      <c r="D95" s="35">
        <v>0</v>
      </c>
      <c r="E95" s="35">
        <v>0</v>
      </c>
      <c r="F95" s="35">
        <v>0</v>
      </c>
      <c r="G95" s="35">
        <v>0</v>
      </c>
      <c r="H95" s="35">
        <v>0</v>
      </c>
      <c r="I95" s="35">
        <v>0</v>
      </c>
      <c r="J95" s="35">
        <v>0</v>
      </c>
      <c r="K95" s="35">
        <v>0</v>
      </c>
      <c r="L95" s="35">
        <v>0</v>
      </c>
      <c r="M95" s="35">
        <v>0</v>
      </c>
      <c r="N95" s="35">
        <v>0</v>
      </c>
      <c r="O95" s="35">
        <v>0</v>
      </c>
      <c r="P95" s="35">
        <v>8635</v>
      </c>
      <c r="Q95" s="35">
        <v>60962.02</v>
      </c>
      <c r="R95" s="35">
        <v>0</v>
      </c>
      <c r="S95" s="35">
        <v>0</v>
      </c>
      <c r="T95" s="35" t="s">
        <v>136</v>
      </c>
      <c r="U95" s="35">
        <v>21561.5</v>
      </c>
      <c r="V95" s="32">
        <v>0</v>
      </c>
      <c r="W95" s="12"/>
      <c r="X95" s="12"/>
      <c r="Y95" s="12"/>
      <c r="Z95" s="12"/>
      <c r="AA95" s="12"/>
      <c r="AB95" s="12"/>
      <c r="AC95" s="12"/>
      <c r="AD95" s="12"/>
      <c r="AE95" s="12"/>
      <c r="AF95" s="12"/>
      <c r="AG95" s="12"/>
      <c r="AH95" s="12"/>
      <c r="AI95" s="12"/>
      <c r="AJ95" s="12"/>
      <c r="AK95" s="12"/>
      <c r="AL95" s="12"/>
      <c r="AM95" s="12"/>
      <c r="AN95" s="12"/>
    </row>
    <row r="96" spans="2:40">
      <c r="B96" s="131" t="s">
        <v>31</v>
      </c>
      <c r="C96" s="12">
        <v>0</v>
      </c>
      <c r="D96" s="13">
        <v>0</v>
      </c>
      <c r="E96" s="13">
        <v>0</v>
      </c>
      <c r="F96" s="13">
        <v>0</v>
      </c>
      <c r="G96" s="13">
        <v>0</v>
      </c>
      <c r="H96" s="13">
        <v>0</v>
      </c>
      <c r="I96" s="13">
        <v>0</v>
      </c>
      <c r="J96" s="13">
        <v>0</v>
      </c>
      <c r="K96" s="13">
        <v>0</v>
      </c>
      <c r="L96" s="13">
        <v>0</v>
      </c>
      <c r="M96" s="13">
        <v>0</v>
      </c>
      <c r="N96" s="13">
        <v>0</v>
      </c>
      <c r="O96" s="13">
        <v>0</v>
      </c>
      <c r="P96" s="13">
        <v>0</v>
      </c>
      <c r="Q96" s="13" t="s">
        <v>136</v>
      </c>
      <c r="R96" s="13">
        <v>0</v>
      </c>
      <c r="S96" s="13">
        <v>0</v>
      </c>
      <c r="T96" s="13">
        <v>0</v>
      </c>
      <c r="U96" s="13">
        <v>0</v>
      </c>
      <c r="V96" s="14">
        <v>0</v>
      </c>
      <c r="W96" s="12"/>
      <c r="X96" s="12"/>
      <c r="Y96" s="12"/>
      <c r="Z96" s="12"/>
      <c r="AA96" s="12"/>
      <c r="AB96" s="12"/>
      <c r="AC96" s="12"/>
      <c r="AD96" s="12"/>
      <c r="AE96" s="12"/>
      <c r="AF96" s="12"/>
      <c r="AG96" s="12"/>
      <c r="AH96" s="12"/>
      <c r="AI96" s="12"/>
      <c r="AJ96" s="12"/>
      <c r="AK96" s="12"/>
      <c r="AL96" s="12"/>
      <c r="AM96" s="12"/>
      <c r="AN96" s="12"/>
    </row>
    <row r="97" spans="2:40">
      <c r="B97" s="131" t="s">
        <v>23</v>
      </c>
      <c r="C97" s="12">
        <v>0</v>
      </c>
      <c r="D97" s="13">
        <v>0</v>
      </c>
      <c r="E97" s="13">
        <v>0</v>
      </c>
      <c r="F97" s="13">
        <v>0</v>
      </c>
      <c r="G97" s="13">
        <v>0</v>
      </c>
      <c r="H97" s="13">
        <v>0</v>
      </c>
      <c r="I97" s="13">
        <v>0</v>
      </c>
      <c r="J97" s="13">
        <v>0</v>
      </c>
      <c r="K97" s="13">
        <v>0</v>
      </c>
      <c r="L97" s="13">
        <v>0</v>
      </c>
      <c r="M97" s="13" t="s">
        <v>136</v>
      </c>
      <c r="N97" s="13">
        <v>118987.20000000298</v>
      </c>
      <c r="O97" s="13">
        <v>68022.04999999702</v>
      </c>
      <c r="P97" s="13">
        <v>184187.11999999732</v>
      </c>
      <c r="Q97" s="13">
        <v>177973.10000000149</v>
      </c>
      <c r="R97" s="13">
        <v>64157.739999998361</v>
      </c>
      <c r="S97" s="13">
        <v>87942.380000002682</v>
      </c>
      <c r="T97" s="13">
        <v>132911.45000000298</v>
      </c>
      <c r="U97" s="13">
        <v>29449.25549999997</v>
      </c>
      <c r="V97" s="14">
        <v>8556.5260000005364</v>
      </c>
      <c r="W97" s="12"/>
      <c r="X97" s="12"/>
      <c r="Y97" s="12"/>
      <c r="Z97" s="12"/>
      <c r="AA97" s="12"/>
      <c r="AB97" s="12"/>
      <c r="AC97" s="12"/>
      <c r="AD97" s="12"/>
      <c r="AE97" s="12"/>
      <c r="AF97" s="12"/>
      <c r="AG97" s="12"/>
      <c r="AH97" s="12"/>
      <c r="AI97" s="12"/>
      <c r="AJ97" s="12"/>
      <c r="AK97" s="12"/>
      <c r="AL97" s="12"/>
      <c r="AM97" s="12"/>
      <c r="AN97" s="12"/>
    </row>
    <row r="98" spans="2:40">
      <c r="B98" s="131" t="s">
        <v>16</v>
      </c>
      <c r="C98" s="12">
        <v>0</v>
      </c>
      <c r="D98" s="13">
        <v>0</v>
      </c>
      <c r="E98" s="13">
        <v>0</v>
      </c>
      <c r="F98" s="13">
        <v>0</v>
      </c>
      <c r="G98" s="13">
        <v>0</v>
      </c>
      <c r="H98" s="13">
        <v>0</v>
      </c>
      <c r="I98" s="13">
        <v>0</v>
      </c>
      <c r="J98" s="13">
        <v>0</v>
      </c>
      <c r="K98" s="13">
        <v>0</v>
      </c>
      <c r="L98" s="13">
        <v>0</v>
      </c>
      <c r="M98" s="13">
        <v>0</v>
      </c>
      <c r="N98" s="13">
        <v>270752.8900000006</v>
      </c>
      <c r="O98" s="13">
        <v>149492.56000000238</v>
      </c>
      <c r="P98" s="13">
        <v>215196.53000000119</v>
      </c>
      <c r="Q98" s="13">
        <v>390942.21000000089</v>
      </c>
      <c r="R98" s="13">
        <v>272982.36999999732</v>
      </c>
      <c r="S98" s="13">
        <v>152781.54999999702</v>
      </c>
      <c r="T98" s="13">
        <v>199005.6400000006</v>
      </c>
      <c r="U98" s="13">
        <v>190921.33850000054</v>
      </c>
      <c r="V98" s="14" t="s">
        <v>136</v>
      </c>
      <c r="W98" s="12"/>
      <c r="X98" s="12"/>
      <c r="Y98" s="12"/>
      <c r="Z98" s="12"/>
      <c r="AA98" s="12"/>
      <c r="AB98" s="12"/>
      <c r="AC98" s="12"/>
      <c r="AD98" s="12"/>
      <c r="AE98" s="12"/>
      <c r="AF98" s="12"/>
      <c r="AG98" s="12"/>
      <c r="AH98" s="12"/>
      <c r="AI98" s="12"/>
      <c r="AJ98" s="12"/>
      <c r="AK98" s="12"/>
      <c r="AL98" s="12"/>
      <c r="AM98" s="12"/>
      <c r="AN98" s="12"/>
    </row>
    <row r="99" spans="2:40">
      <c r="B99" s="131" t="s">
        <v>20</v>
      </c>
      <c r="C99" s="12">
        <v>0</v>
      </c>
      <c r="D99" s="13">
        <v>0</v>
      </c>
      <c r="E99" s="13">
        <v>0</v>
      </c>
      <c r="F99" s="13">
        <v>0</v>
      </c>
      <c r="G99" s="13">
        <v>0</v>
      </c>
      <c r="H99" s="13">
        <v>0</v>
      </c>
      <c r="I99" s="13">
        <v>0</v>
      </c>
      <c r="J99" s="13">
        <v>0</v>
      </c>
      <c r="K99" s="13">
        <v>0</v>
      </c>
      <c r="L99" s="13">
        <v>0</v>
      </c>
      <c r="M99" s="13">
        <v>0</v>
      </c>
      <c r="N99" s="13">
        <v>1209857.1099999994</v>
      </c>
      <c r="O99" s="13">
        <v>1082844.9399999976</v>
      </c>
      <c r="P99" s="13">
        <v>1069905.5399999991</v>
      </c>
      <c r="Q99" s="13">
        <v>1091779.6199999973</v>
      </c>
      <c r="R99" s="13">
        <v>1021186.8299999982</v>
      </c>
      <c r="S99" s="13">
        <v>736725.50999999791</v>
      </c>
      <c r="T99" s="13">
        <v>716597.00999999791</v>
      </c>
      <c r="U99" s="13">
        <v>710349.67019999772</v>
      </c>
      <c r="V99" s="14">
        <v>112530.29219999909</v>
      </c>
      <c r="W99" s="12"/>
      <c r="X99" s="12"/>
      <c r="Y99" s="12"/>
      <c r="Z99" s="12"/>
      <c r="AA99" s="12"/>
      <c r="AB99" s="12"/>
      <c r="AC99" s="12"/>
      <c r="AD99" s="12"/>
      <c r="AE99" s="12"/>
      <c r="AF99" s="12"/>
      <c r="AG99" s="12"/>
      <c r="AH99" s="12"/>
      <c r="AI99" s="12"/>
      <c r="AJ99" s="12"/>
      <c r="AK99" s="12"/>
      <c r="AL99" s="12"/>
      <c r="AM99" s="12"/>
      <c r="AN99" s="12"/>
    </row>
    <row r="100" spans="2:40">
      <c r="B100" s="131" t="s">
        <v>4</v>
      </c>
      <c r="C100" s="12">
        <v>0</v>
      </c>
      <c r="D100" s="13">
        <v>0</v>
      </c>
      <c r="E100" s="13">
        <v>0</v>
      </c>
      <c r="F100" s="13">
        <v>0</v>
      </c>
      <c r="G100" s="13">
        <v>0</v>
      </c>
      <c r="H100" s="13">
        <v>0</v>
      </c>
      <c r="I100" s="13">
        <v>0</v>
      </c>
      <c r="J100" s="13">
        <v>0</v>
      </c>
      <c r="K100" s="13">
        <v>0</v>
      </c>
      <c r="L100" s="13">
        <v>0</v>
      </c>
      <c r="M100" s="13">
        <v>0</v>
      </c>
      <c r="N100" s="13">
        <v>5535337.5300000012</v>
      </c>
      <c r="O100" s="13">
        <v>5808583.0400000066</v>
      </c>
      <c r="P100" s="13">
        <v>5207680.5600000024</v>
      </c>
      <c r="Q100" s="13">
        <v>6562535.5</v>
      </c>
      <c r="R100" s="13">
        <v>4526733.0900000036</v>
      </c>
      <c r="S100" s="13">
        <v>5105024.8799999952</v>
      </c>
      <c r="T100" s="13">
        <v>4104322.4699999988</v>
      </c>
      <c r="U100" s="13">
        <v>4942519.2564999908</v>
      </c>
      <c r="V100" s="14">
        <v>365106.56399999559</v>
      </c>
      <c r="W100" s="12"/>
      <c r="X100" s="12"/>
      <c r="Y100" s="12"/>
      <c r="Z100" s="12"/>
      <c r="AA100" s="12"/>
      <c r="AB100" s="12"/>
      <c r="AC100" s="12"/>
      <c r="AD100" s="12"/>
      <c r="AE100" s="12"/>
      <c r="AF100" s="12"/>
      <c r="AG100" s="12"/>
      <c r="AH100" s="12"/>
      <c r="AI100" s="12"/>
      <c r="AJ100" s="12"/>
      <c r="AK100" s="12"/>
      <c r="AL100" s="12"/>
      <c r="AM100" s="12"/>
      <c r="AN100" s="12"/>
    </row>
    <row r="101" spans="2:40">
      <c r="B101" s="131" t="s">
        <v>27</v>
      </c>
      <c r="C101" s="12">
        <v>0</v>
      </c>
      <c r="D101" s="13">
        <v>0</v>
      </c>
      <c r="E101" s="13">
        <v>0</v>
      </c>
      <c r="F101" s="13">
        <v>0</v>
      </c>
      <c r="G101" s="13">
        <v>0</v>
      </c>
      <c r="H101" s="13" t="s">
        <v>136</v>
      </c>
      <c r="I101" s="13">
        <v>0</v>
      </c>
      <c r="J101" s="13">
        <v>0</v>
      </c>
      <c r="K101" s="13">
        <v>0</v>
      </c>
      <c r="L101" s="13">
        <v>0</v>
      </c>
      <c r="M101" s="13">
        <v>301833.67000000179</v>
      </c>
      <c r="N101" s="13">
        <v>12036051.039999992</v>
      </c>
      <c r="O101" s="13">
        <v>10264617.859999999</v>
      </c>
      <c r="P101" s="13">
        <v>11852395.299999997</v>
      </c>
      <c r="Q101" s="13">
        <v>12433575.239999995</v>
      </c>
      <c r="R101" s="13">
        <v>9699311.9399999976</v>
      </c>
      <c r="S101" s="13">
        <v>10483878.589999989</v>
      </c>
      <c r="T101" s="13">
        <v>10854157.340000004</v>
      </c>
      <c r="U101" s="13">
        <v>5726363.1220000014</v>
      </c>
      <c r="V101" s="14">
        <v>758383.01530000567</v>
      </c>
      <c r="W101" s="12"/>
      <c r="X101" s="12"/>
      <c r="Y101" s="12"/>
      <c r="Z101" s="12"/>
      <c r="AA101" s="12"/>
      <c r="AB101" s="12"/>
      <c r="AC101" s="12"/>
      <c r="AD101" s="12"/>
      <c r="AE101" s="12"/>
      <c r="AF101" s="12"/>
      <c r="AG101" s="12"/>
      <c r="AH101" s="12"/>
      <c r="AI101" s="12"/>
      <c r="AJ101" s="12"/>
      <c r="AK101" s="12"/>
      <c r="AL101" s="12"/>
      <c r="AM101" s="12"/>
      <c r="AN101" s="12"/>
    </row>
    <row r="102" spans="2:40">
      <c r="B102" s="131" t="s">
        <v>33</v>
      </c>
      <c r="C102" s="12">
        <v>0</v>
      </c>
      <c r="D102" s="13">
        <v>0</v>
      </c>
      <c r="E102" s="13">
        <v>0</v>
      </c>
      <c r="F102" s="13">
        <v>0</v>
      </c>
      <c r="G102" s="13">
        <v>567087</v>
      </c>
      <c r="H102" s="13">
        <v>481453.00999999791</v>
      </c>
      <c r="I102" s="13">
        <v>0</v>
      </c>
      <c r="J102" s="13">
        <v>0</v>
      </c>
      <c r="K102" s="13">
        <v>0</v>
      </c>
      <c r="L102" s="13">
        <v>0</v>
      </c>
      <c r="M102" s="13">
        <v>516650</v>
      </c>
      <c r="N102" s="13">
        <v>17680905.459999993</v>
      </c>
      <c r="O102" s="13">
        <v>24208004.810000002</v>
      </c>
      <c r="P102" s="13">
        <v>19409388.730000004</v>
      </c>
      <c r="Q102" s="13">
        <v>15783242.900000006</v>
      </c>
      <c r="R102" s="13">
        <v>22292594.439999998</v>
      </c>
      <c r="S102" s="13">
        <v>15776812.370000005</v>
      </c>
      <c r="T102" s="13">
        <v>21048557.140000001</v>
      </c>
      <c r="U102" s="13">
        <v>15169607.275000006</v>
      </c>
      <c r="V102" s="14">
        <v>1024065.2940999866</v>
      </c>
      <c r="W102" s="12"/>
      <c r="X102" s="12"/>
      <c r="Y102" s="12"/>
      <c r="Z102" s="12"/>
      <c r="AA102" s="12"/>
      <c r="AB102" s="12"/>
      <c r="AC102" s="12"/>
      <c r="AD102" s="12"/>
      <c r="AE102" s="12"/>
      <c r="AF102" s="12"/>
      <c r="AG102" s="12"/>
      <c r="AH102" s="12"/>
      <c r="AI102" s="12"/>
      <c r="AJ102" s="12"/>
      <c r="AK102" s="12"/>
      <c r="AL102" s="12"/>
      <c r="AM102" s="12"/>
      <c r="AN102" s="12"/>
    </row>
    <row r="103" spans="2:40">
      <c r="B103" s="48" t="s">
        <v>13</v>
      </c>
      <c r="C103" s="12">
        <v>0</v>
      </c>
      <c r="D103" s="13">
        <v>0</v>
      </c>
      <c r="E103" s="13">
        <v>0</v>
      </c>
      <c r="F103" s="13">
        <v>0</v>
      </c>
      <c r="G103" s="13">
        <v>0</v>
      </c>
      <c r="H103" s="13">
        <v>1226856.1799999997</v>
      </c>
      <c r="I103" s="13">
        <v>753352.31000000238</v>
      </c>
      <c r="J103" s="13">
        <v>0</v>
      </c>
      <c r="K103" s="13">
        <v>0</v>
      </c>
      <c r="L103" s="13">
        <v>0</v>
      </c>
      <c r="M103" s="13">
        <v>224490.1400000006</v>
      </c>
      <c r="N103" s="13">
        <v>24454247.730000004</v>
      </c>
      <c r="O103" s="13">
        <v>32362736.75999999</v>
      </c>
      <c r="P103" s="13">
        <v>24720946.129999995</v>
      </c>
      <c r="Q103" s="13">
        <v>24808785.890000001</v>
      </c>
      <c r="R103" s="13">
        <v>15400971.659999996</v>
      </c>
      <c r="S103" s="13">
        <v>18124571.269999981</v>
      </c>
      <c r="T103" s="13">
        <v>26687641.609999999</v>
      </c>
      <c r="U103" s="13">
        <v>20188050.349399999</v>
      </c>
      <c r="V103" s="14">
        <v>1640613.9101999998</v>
      </c>
      <c r="W103" s="12"/>
      <c r="X103" s="12"/>
      <c r="Y103" s="12"/>
      <c r="Z103" s="12"/>
      <c r="AA103" s="12"/>
      <c r="AB103" s="12"/>
      <c r="AC103" s="12"/>
      <c r="AD103" s="12"/>
      <c r="AE103" s="12"/>
      <c r="AF103" s="12"/>
      <c r="AG103" s="12"/>
      <c r="AH103" s="12"/>
      <c r="AI103" s="12"/>
      <c r="AJ103" s="12"/>
      <c r="AK103" s="12"/>
      <c r="AL103" s="12"/>
      <c r="AM103" s="12"/>
      <c r="AN103" s="12"/>
    </row>
    <row r="104" spans="2:40">
      <c r="B104" s="48" t="s">
        <v>45</v>
      </c>
      <c r="C104" s="12">
        <v>0</v>
      </c>
      <c r="D104" s="13">
        <v>0</v>
      </c>
      <c r="E104" s="13">
        <v>0</v>
      </c>
      <c r="F104" s="13">
        <v>0</v>
      </c>
      <c r="G104" s="13">
        <v>2685301.099999994</v>
      </c>
      <c r="H104" s="13">
        <v>2814606.3400000036</v>
      </c>
      <c r="I104" s="13">
        <v>355718.91999998689</v>
      </c>
      <c r="J104" s="13">
        <v>0</v>
      </c>
      <c r="K104" s="13">
        <v>0</v>
      </c>
      <c r="L104" s="13">
        <v>0</v>
      </c>
      <c r="M104" s="13">
        <v>2618418.2899999917</v>
      </c>
      <c r="N104" s="13">
        <v>40906457.310000002</v>
      </c>
      <c r="O104" s="13">
        <v>39602858.300000012</v>
      </c>
      <c r="P104" s="13">
        <v>25868653.610000014</v>
      </c>
      <c r="Q104" s="13">
        <v>30016769.5</v>
      </c>
      <c r="R104" s="13">
        <v>30923760.49000001</v>
      </c>
      <c r="S104" s="13">
        <v>26746257.469999999</v>
      </c>
      <c r="T104" s="13">
        <v>50148737.169999987</v>
      </c>
      <c r="U104" s="13">
        <v>18791898.56310001</v>
      </c>
      <c r="V104" s="14">
        <v>6320344.7023000121</v>
      </c>
      <c r="W104" s="12"/>
      <c r="X104" s="12"/>
      <c r="Y104" s="12"/>
      <c r="Z104" s="12"/>
      <c r="AA104" s="12"/>
      <c r="AB104" s="12"/>
      <c r="AC104" s="12"/>
      <c r="AD104" s="12"/>
      <c r="AE104" s="12"/>
      <c r="AF104" s="12"/>
      <c r="AG104" s="12"/>
      <c r="AH104" s="12"/>
      <c r="AI104" s="12"/>
      <c r="AJ104" s="12"/>
      <c r="AK104" s="12"/>
      <c r="AL104" s="12"/>
      <c r="AM104" s="12"/>
      <c r="AN104" s="12"/>
    </row>
    <row r="105" spans="2:40" ht="15.75" thickBot="1">
      <c r="B105" s="48" t="s">
        <v>46</v>
      </c>
      <c r="C105" s="34">
        <v>0</v>
      </c>
      <c r="D105" s="36">
        <v>0</v>
      </c>
      <c r="E105" s="36">
        <v>0</v>
      </c>
      <c r="F105" s="36">
        <v>0</v>
      </c>
      <c r="G105" s="36">
        <v>23678719.339999974</v>
      </c>
      <c r="H105" s="36">
        <v>38617457.24000001</v>
      </c>
      <c r="I105" s="36">
        <v>10056463.269999981</v>
      </c>
      <c r="J105" s="36">
        <v>0</v>
      </c>
      <c r="K105" s="36">
        <v>0</v>
      </c>
      <c r="L105" s="36">
        <v>0</v>
      </c>
      <c r="M105" s="36">
        <v>11932889.50999999</v>
      </c>
      <c r="N105" s="36">
        <v>173019027.8900001</v>
      </c>
      <c r="O105" s="36">
        <v>251734135.61999989</v>
      </c>
      <c r="P105" s="36">
        <v>171812589.03999996</v>
      </c>
      <c r="Q105" s="36">
        <v>174084484.03999996</v>
      </c>
      <c r="R105" s="36">
        <v>183128710.86000013</v>
      </c>
      <c r="S105" s="36">
        <v>231285941.79999995</v>
      </c>
      <c r="T105" s="36">
        <v>218687721.58000016</v>
      </c>
      <c r="U105" s="36">
        <v>128734185.47930002</v>
      </c>
      <c r="V105" s="46">
        <v>37067255.119600058</v>
      </c>
      <c r="W105" s="12"/>
      <c r="X105" s="12"/>
      <c r="Y105" s="12"/>
      <c r="Z105" s="12"/>
      <c r="AA105" s="12"/>
      <c r="AB105" s="12"/>
      <c r="AC105" s="12"/>
      <c r="AD105" s="12"/>
      <c r="AE105" s="12"/>
      <c r="AF105" s="12"/>
      <c r="AG105" s="12"/>
      <c r="AH105" s="12"/>
      <c r="AI105" s="12"/>
      <c r="AJ105" s="12"/>
      <c r="AK105" s="12"/>
      <c r="AL105" s="12"/>
      <c r="AM105" s="12"/>
      <c r="AN105" s="12"/>
    </row>
    <row r="106" spans="2:40" ht="15.75" thickBot="1">
      <c r="B106" s="27" t="s">
        <v>122</v>
      </c>
      <c r="C106" s="123">
        <v>0</v>
      </c>
      <c r="D106" s="124">
        <v>0</v>
      </c>
      <c r="E106" s="124">
        <v>0</v>
      </c>
      <c r="F106" s="124">
        <v>0</v>
      </c>
      <c r="G106" s="124">
        <v>26931107.439999968</v>
      </c>
      <c r="H106" s="124" t="s">
        <v>136</v>
      </c>
      <c r="I106" s="124">
        <v>11165534.49999997</v>
      </c>
      <c r="J106" s="124">
        <v>0</v>
      </c>
      <c r="K106" s="124">
        <v>0</v>
      </c>
      <c r="L106" s="124">
        <v>0</v>
      </c>
      <c r="M106" s="124" t="s">
        <v>136</v>
      </c>
      <c r="N106" s="124">
        <v>275231624.16000009</v>
      </c>
      <c r="O106" s="124">
        <v>365281295.93999988</v>
      </c>
      <c r="P106" s="124">
        <v>260349577.55999997</v>
      </c>
      <c r="Q106" s="124" t="s">
        <v>136</v>
      </c>
      <c r="R106" s="124" t="s">
        <v>136</v>
      </c>
      <c r="S106" s="124">
        <v>308499935.81999993</v>
      </c>
      <c r="T106" s="124" t="s">
        <v>136</v>
      </c>
      <c r="U106" s="124">
        <v>194504905.80950004</v>
      </c>
      <c r="V106" s="18" t="s">
        <v>136</v>
      </c>
      <c r="W106" s="16"/>
      <c r="X106" s="17"/>
      <c r="Y106" s="17"/>
      <c r="Z106" s="17"/>
      <c r="AA106" s="17"/>
      <c r="AB106" s="17"/>
      <c r="AC106" s="17"/>
      <c r="AD106" s="17"/>
      <c r="AE106" s="17"/>
      <c r="AF106" s="17"/>
      <c r="AG106" s="17"/>
      <c r="AH106" s="17"/>
      <c r="AI106" s="17"/>
      <c r="AJ106" s="17"/>
      <c r="AK106" s="17"/>
      <c r="AL106" s="17"/>
      <c r="AM106" s="17"/>
      <c r="AN106" s="17"/>
    </row>
    <row r="107" spans="2:40">
      <c r="B107" s="2"/>
    </row>
    <row r="108" spans="2:40" ht="23.25">
      <c r="B108" s="21" t="s">
        <v>165</v>
      </c>
      <c r="C108" s="21"/>
      <c r="D108" s="21"/>
      <c r="E108" s="21"/>
      <c r="F108" s="21"/>
      <c r="G108" s="21"/>
      <c r="H108" s="21"/>
      <c r="I108" s="21"/>
      <c r="J108" s="21"/>
      <c r="K108" s="21"/>
      <c r="L108" s="21"/>
      <c r="M108" s="21"/>
      <c r="N108" s="21"/>
      <c r="O108" s="2"/>
      <c r="P108" s="2"/>
      <c r="Q108" s="2"/>
      <c r="R108" s="2"/>
      <c r="S108" s="2"/>
      <c r="T108" s="2"/>
      <c r="U108" s="2"/>
    </row>
    <row r="109" spans="2:40" ht="24" thickBot="1">
      <c r="B109" s="21"/>
      <c r="C109" s="21"/>
      <c r="D109" s="21"/>
      <c r="E109" s="21"/>
      <c r="F109" s="21"/>
      <c r="G109" s="21"/>
      <c r="H109" s="21"/>
      <c r="I109" s="21"/>
      <c r="J109" s="21"/>
      <c r="K109" s="21"/>
      <c r="L109" s="21"/>
      <c r="M109" s="21"/>
      <c r="N109" s="21"/>
      <c r="O109" s="2"/>
      <c r="P109" s="2"/>
      <c r="Q109" s="2"/>
      <c r="R109" s="2"/>
      <c r="S109" s="2"/>
      <c r="T109" s="2"/>
      <c r="U109" s="2"/>
    </row>
    <row r="110" spans="2:40" ht="15.75" thickBot="1">
      <c r="B110" s="22"/>
      <c r="C110" s="161" t="s">
        <v>67</v>
      </c>
      <c r="D110" s="162"/>
      <c r="E110" s="162"/>
      <c r="F110" s="162"/>
      <c r="G110" s="162"/>
      <c r="H110" s="162"/>
      <c r="I110" s="162"/>
      <c r="J110" s="162"/>
      <c r="K110" s="162"/>
      <c r="L110" s="162"/>
      <c r="M110" s="162"/>
      <c r="N110" s="162"/>
      <c r="O110" s="162"/>
      <c r="P110" s="162"/>
      <c r="Q110" s="162"/>
      <c r="R110" s="162"/>
      <c r="S110" s="162"/>
      <c r="T110" s="162"/>
      <c r="U110" s="162"/>
      <c r="V110" s="56"/>
      <c r="W110" s="161"/>
      <c r="X110" s="162"/>
      <c r="Y110" s="162"/>
      <c r="Z110" s="162"/>
      <c r="AA110" s="162"/>
      <c r="AB110" s="162"/>
      <c r="AC110" s="162"/>
      <c r="AD110" s="162"/>
      <c r="AE110" s="162"/>
      <c r="AF110" s="162"/>
      <c r="AG110" s="162"/>
      <c r="AH110" s="162"/>
      <c r="AI110" s="162"/>
      <c r="AJ110" s="162"/>
      <c r="AK110" s="162"/>
      <c r="AL110" s="162"/>
      <c r="AM110" s="162"/>
      <c r="AN110" s="162"/>
    </row>
    <row r="111" spans="2:40" ht="15.75" thickBot="1">
      <c r="B111" s="23" t="s">
        <v>118</v>
      </c>
      <c r="C111" s="129" t="s">
        <v>11</v>
      </c>
      <c r="D111" s="129" t="s">
        <v>43</v>
      </c>
      <c r="E111" s="129" t="s">
        <v>44</v>
      </c>
      <c r="F111" s="129" t="s">
        <v>38</v>
      </c>
      <c r="G111" s="129" t="s">
        <v>40</v>
      </c>
      <c r="H111" s="129" t="s">
        <v>5</v>
      </c>
      <c r="I111" s="129" t="s">
        <v>41</v>
      </c>
      <c r="J111" s="129" t="s">
        <v>6</v>
      </c>
      <c r="K111" s="129" t="s">
        <v>7</v>
      </c>
      <c r="L111" s="129" t="s">
        <v>42</v>
      </c>
      <c r="M111" s="129" t="s">
        <v>14</v>
      </c>
      <c r="N111" s="129" t="s">
        <v>0</v>
      </c>
      <c r="O111" s="129" t="s">
        <v>17</v>
      </c>
      <c r="P111" s="129" t="s">
        <v>22</v>
      </c>
      <c r="Q111" s="129" t="s">
        <v>1</v>
      </c>
      <c r="R111" s="129" t="s">
        <v>21</v>
      </c>
      <c r="S111" s="129" t="s">
        <v>2</v>
      </c>
      <c r="T111" s="129" t="s">
        <v>18</v>
      </c>
      <c r="U111" s="129" t="s">
        <v>26</v>
      </c>
      <c r="V111" s="130" t="s">
        <v>36</v>
      </c>
      <c r="W111" s="24"/>
      <c r="X111" s="24"/>
      <c r="Y111" s="24"/>
      <c r="Z111" s="24"/>
      <c r="AA111" s="24"/>
      <c r="AB111" s="24"/>
      <c r="AC111" s="24"/>
      <c r="AD111" s="24"/>
      <c r="AE111" s="24"/>
      <c r="AF111" s="24"/>
      <c r="AG111" s="24"/>
      <c r="AH111" s="24"/>
      <c r="AI111" s="24"/>
      <c r="AJ111" s="24"/>
      <c r="AK111" s="24"/>
      <c r="AL111" s="24"/>
      <c r="AM111" s="24"/>
      <c r="AN111" s="24"/>
    </row>
    <row r="112" spans="2:40">
      <c r="B112" s="131" t="s">
        <v>119</v>
      </c>
      <c r="C112" s="33">
        <v>0</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2">
        <v>0</v>
      </c>
      <c r="W112" s="12" t="e">
        <f>SUMIFS(#REF!,#REF!, '5'!$B9,#REF!,'5'!W$8,#REF!,"ExRHA")</f>
        <v>#REF!</v>
      </c>
      <c r="X112" s="12" t="e">
        <f>SUMIFS(#REF!,#REF!, '5'!$B9,#REF!,'5'!X$8,#REF!,"ExRHA")</f>
        <v>#REF!</v>
      </c>
      <c r="Y112" s="12" t="e">
        <f>SUMIFS(#REF!,#REF!, '5'!$B9,#REF!,'5'!Y$8,#REF!,"ExRHA")</f>
        <v>#REF!</v>
      </c>
      <c r="Z112" s="12" t="e">
        <f>SUMIFS(#REF!,#REF!, '5'!$B9,#REF!,'5'!Z$8,#REF!,"ExRHA")</f>
        <v>#REF!</v>
      </c>
      <c r="AA112" s="12" t="e">
        <f>SUMIFS(#REF!,#REF!, '5'!$B9,#REF!,'5'!AA$8,#REF!,"ExRHA")</f>
        <v>#REF!</v>
      </c>
      <c r="AB112" s="12" t="e">
        <f>SUMIFS(#REF!,#REF!, '5'!$B9,#REF!,'5'!AB$8,#REF!,"ExRHA")</f>
        <v>#REF!</v>
      </c>
      <c r="AC112" s="12" t="e">
        <f>SUMIFS(#REF!,#REF!, '5'!$B9,#REF!,'5'!AC$8,#REF!,"ExRHA")</f>
        <v>#REF!</v>
      </c>
      <c r="AD112" s="12" t="e">
        <f>SUMIFS(#REF!,#REF!, '5'!$B9,#REF!,'5'!AD$8,#REF!,"ExRHA")</f>
        <v>#REF!</v>
      </c>
      <c r="AE112" s="12" t="e">
        <f>SUMIFS(#REF!,#REF!, '5'!$B9,#REF!,'5'!AE$8,#REF!,"ExRHA")</f>
        <v>#REF!</v>
      </c>
      <c r="AF112" s="12" t="e">
        <f>SUMIFS(#REF!,#REF!, '5'!$B9,#REF!,'5'!AF$8,#REF!,"ExRHA")</f>
        <v>#REF!</v>
      </c>
      <c r="AG112" s="12" t="e">
        <f>SUMIFS(#REF!,#REF!, '5'!$B9,#REF!,'5'!AG$8,#REF!,"ExRHA")</f>
        <v>#REF!</v>
      </c>
      <c r="AH112" s="12" t="e">
        <f>SUMIFS(#REF!,#REF!, '5'!$B9,#REF!,'5'!AH$8,#REF!,"ExRHA")</f>
        <v>#REF!</v>
      </c>
      <c r="AI112" s="12" t="e">
        <f>SUMIFS(#REF!,#REF!, '5'!$B9,#REF!,'5'!AI$8,#REF!,"ExRHA")</f>
        <v>#REF!</v>
      </c>
      <c r="AJ112" s="12" t="e">
        <f>SUMIFS(#REF!,#REF!, '5'!$B9,#REF!,'5'!AJ$8,#REF!,"ExRHA")</f>
        <v>#REF!</v>
      </c>
      <c r="AK112" s="12" t="e">
        <f>SUMIFS(#REF!,#REF!, '5'!$B9,#REF!,'5'!AK$8,#REF!,"ExRHA")</f>
        <v>#REF!</v>
      </c>
      <c r="AL112" s="12" t="e">
        <f>SUMIFS(#REF!,#REF!, '5'!$B9,#REF!,'5'!AL$8,#REF!,"ExRHA")</f>
        <v>#REF!</v>
      </c>
      <c r="AM112" s="12" t="e">
        <f>SUMIFS(#REF!,#REF!, '5'!$B9,#REF!,'5'!AM$8,#REF!,"ExRHA")</f>
        <v>#REF!</v>
      </c>
      <c r="AN112" s="12" t="e">
        <f>SUMIFS(#REF!,#REF!, '5'!$B9,#REF!,'5'!AN$8,#REF!,"ExRHA")</f>
        <v>#REF!</v>
      </c>
    </row>
    <row r="113" spans="2:40">
      <c r="B113" s="131" t="s">
        <v>31</v>
      </c>
      <c r="C113" s="12">
        <v>0</v>
      </c>
      <c r="D113" s="13">
        <v>0</v>
      </c>
      <c r="E113" s="13">
        <v>0</v>
      </c>
      <c r="F113" s="13">
        <v>0</v>
      </c>
      <c r="G113" s="13">
        <v>0</v>
      </c>
      <c r="H113" s="13">
        <v>0</v>
      </c>
      <c r="I113" s="13">
        <v>0</v>
      </c>
      <c r="J113" s="13">
        <v>0</v>
      </c>
      <c r="K113" s="13">
        <v>0</v>
      </c>
      <c r="L113" s="13">
        <v>0</v>
      </c>
      <c r="M113" s="13">
        <v>0</v>
      </c>
      <c r="N113" s="13">
        <v>0</v>
      </c>
      <c r="O113" s="13">
        <v>0</v>
      </c>
      <c r="P113" s="13">
        <v>0</v>
      </c>
      <c r="Q113" s="13">
        <v>0</v>
      </c>
      <c r="R113" s="13">
        <v>0</v>
      </c>
      <c r="S113" s="13">
        <v>0</v>
      </c>
      <c r="T113" s="13">
        <v>0</v>
      </c>
      <c r="U113" s="13">
        <v>0</v>
      </c>
      <c r="V113" s="14">
        <v>0</v>
      </c>
      <c r="W113" s="12"/>
      <c r="X113" s="12"/>
      <c r="Y113" s="12"/>
      <c r="Z113" s="12"/>
      <c r="AA113" s="12"/>
      <c r="AB113" s="12"/>
      <c r="AC113" s="12"/>
      <c r="AD113" s="12"/>
      <c r="AE113" s="12"/>
      <c r="AF113" s="12"/>
      <c r="AG113" s="12"/>
      <c r="AH113" s="12"/>
      <c r="AI113" s="12"/>
      <c r="AJ113" s="12"/>
      <c r="AK113" s="12"/>
      <c r="AL113" s="12"/>
      <c r="AM113" s="12"/>
      <c r="AN113" s="12"/>
    </row>
    <row r="114" spans="2:40">
      <c r="B114" s="131" t="s">
        <v>23</v>
      </c>
      <c r="C114" s="12">
        <v>0</v>
      </c>
      <c r="D114" s="13">
        <v>0</v>
      </c>
      <c r="E114" s="13">
        <v>0</v>
      </c>
      <c r="F114" s="13">
        <v>0</v>
      </c>
      <c r="G114" s="13">
        <v>0</v>
      </c>
      <c r="H114" s="13">
        <v>0</v>
      </c>
      <c r="I114" s="13">
        <v>0</v>
      </c>
      <c r="J114" s="13">
        <v>0</v>
      </c>
      <c r="K114" s="13">
        <v>0</v>
      </c>
      <c r="L114" s="13">
        <v>0</v>
      </c>
      <c r="M114" s="13">
        <v>0</v>
      </c>
      <c r="N114" s="13">
        <v>0</v>
      </c>
      <c r="O114" s="13">
        <v>0</v>
      </c>
      <c r="P114" s="13">
        <v>22000</v>
      </c>
      <c r="Q114" s="13">
        <v>0</v>
      </c>
      <c r="R114" s="13">
        <v>0</v>
      </c>
      <c r="S114" s="13">
        <v>0</v>
      </c>
      <c r="T114" s="13">
        <v>0</v>
      </c>
      <c r="U114" s="13">
        <v>0</v>
      </c>
      <c r="V114" s="14">
        <v>0</v>
      </c>
      <c r="W114" s="12"/>
      <c r="X114" s="12"/>
      <c r="Y114" s="12"/>
      <c r="Z114" s="12"/>
      <c r="AA114" s="12"/>
      <c r="AB114" s="12"/>
      <c r="AC114" s="12"/>
      <c r="AD114" s="12"/>
      <c r="AE114" s="12"/>
      <c r="AF114" s="12"/>
      <c r="AG114" s="12"/>
      <c r="AH114" s="12"/>
      <c r="AI114" s="12"/>
      <c r="AJ114" s="12"/>
      <c r="AK114" s="12"/>
      <c r="AL114" s="12"/>
      <c r="AM114" s="12"/>
      <c r="AN114" s="12"/>
    </row>
    <row r="115" spans="2:40">
      <c r="B115" s="131" t="s">
        <v>16</v>
      </c>
      <c r="C115" s="12">
        <v>0</v>
      </c>
      <c r="D115" s="13">
        <v>0</v>
      </c>
      <c r="E115" s="13">
        <v>0</v>
      </c>
      <c r="F115" s="13">
        <v>0</v>
      </c>
      <c r="G115" s="13">
        <v>0</v>
      </c>
      <c r="H115" s="13">
        <v>0</v>
      </c>
      <c r="I115" s="13">
        <v>0</v>
      </c>
      <c r="J115" s="13">
        <v>0</v>
      </c>
      <c r="K115" s="13">
        <v>0</v>
      </c>
      <c r="L115" s="13">
        <v>0</v>
      </c>
      <c r="M115" s="13">
        <v>0</v>
      </c>
      <c r="N115" s="13">
        <v>0</v>
      </c>
      <c r="O115" s="13">
        <v>0</v>
      </c>
      <c r="P115" s="13">
        <v>0</v>
      </c>
      <c r="Q115" s="13">
        <v>0</v>
      </c>
      <c r="R115" s="13">
        <v>0</v>
      </c>
      <c r="S115" s="13">
        <v>0</v>
      </c>
      <c r="T115" s="13">
        <v>0</v>
      </c>
      <c r="U115" s="13">
        <v>0</v>
      </c>
      <c r="V115" s="14">
        <v>0</v>
      </c>
      <c r="W115" s="12"/>
      <c r="X115" s="12"/>
      <c r="Y115" s="12"/>
      <c r="Z115" s="12"/>
      <c r="AA115" s="12"/>
      <c r="AB115" s="12"/>
      <c r="AC115" s="12"/>
      <c r="AD115" s="12"/>
      <c r="AE115" s="12"/>
      <c r="AF115" s="12"/>
      <c r="AG115" s="12"/>
      <c r="AH115" s="12"/>
      <c r="AI115" s="12"/>
      <c r="AJ115" s="12"/>
      <c r="AK115" s="12"/>
      <c r="AL115" s="12"/>
      <c r="AM115" s="12"/>
      <c r="AN115" s="12"/>
    </row>
    <row r="116" spans="2:40">
      <c r="B116" s="131" t="s">
        <v>20</v>
      </c>
      <c r="C116" s="12">
        <v>0</v>
      </c>
      <c r="D116" s="13">
        <v>0</v>
      </c>
      <c r="E116" s="13">
        <v>0</v>
      </c>
      <c r="F116" s="13">
        <v>0</v>
      </c>
      <c r="G116" s="13">
        <v>0</v>
      </c>
      <c r="H116" s="13">
        <v>0</v>
      </c>
      <c r="I116" s="13">
        <v>0</v>
      </c>
      <c r="J116" s="13">
        <v>0</v>
      </c>
      <c r="K116" s="13">
        <v>0</v>
      </c>
      <c r="L116" s="13">
        <v>0</v>
      </c>
      <c r="M116" s="13">
        <v>0</v>
      </c>
      <c r="N116" s="13">
        <v>0</v>
      </c>
      <c r="O116" s="13">
        <v>0</v>
      </c>
      <c r="P116" s="13">
        <v>0</v>
      </c>
      <c r="Q116" s="13">
        <v>0</v>
      </c>
      <c r="R116" s="13">
        <v>0</v>
      </c>
      <c r="S116" s="13">
        <v>0</v>
      </c>
      <c r="T116" s="13">
        <v>0</v>
      </c>
      <c r="U116" s="13">
        <v>0</v>
      </c>
      <c r="V116" s="14">
        <v>0</v>
      </c>
      <c r="W116" s="12"/>
      <c r="X116" s="12"/>
      <c r="Y116" s="12"/>
      <c r="Z116" s="12"/>
      <c r="AA116" s="12"/>
      <c r="AB116" s="12"/>
      <c r="AC116" s="12"/>
      <c r="AD116" s="12"/>
      <c r="AE116" s="12"/>
      <c r="AF116" s="12"/>
      <c r="AG116" s="12"/>
      <c r="AH116" s="12"/>
      <c r="AI116" s="12"/>
      <c r="AJ116" s="12"/>
      <c r="AK116" s="12"/>
      <c r="AL116" s="12"/>
      <c r="AM116" s="12"/>
      <c r="AN116" s="12"/>
    </row>
    <row r="117" spans="2:40">
      <c r="B117" s="131" t="s">
        <v>4</v>
      </c>
      <c r="C117" s="12">
        <v>0</v>
      </c>
      <c r="D117" s="13">
        <v>150000</v>
      </c>
      <c r="E117" s="13">
        <v>0</v>
      </c>
      <c r="F117" s="13">
        <v>0</v>
      </c>
      <c r="G117" s="13">
        <v>0</v>
      </c>
      <c r="H117" s="13">
        <v>0</v>
      </c>
      <c r="I117" s="13">
        <v>0</v>
      </c>
      <c r="J117" s="13">
        <v>0</v>
      </c>
      <c r="K117" s="13">
        <v>0</v>
      </c>
      <c r="L117" s="13">
        <v>0</v>
      </c>
      <c r="M117" s="13">
        <v>0</v>
      </c>
      <c r="N117" s="13">
        <v>0</v>
      </c>
      <c r="O117" s="13">
        <v>0</v>
      </c>
      <c r="P117" s="13">
        <v>0</v>
      </c>
      <c r="Q117" s="13">
        <v>0</v>
      </c>
      <c r="R117" s="13">
        <v>0</v>
      </c>
      <c r="S117" s="13">
        <v>0</v>
      </c>
      <c r="T117" s="13">
        <v>0</v>
      </c>
      <c r="U117" s="13">
        <v>0</v>
      </c>
      <c r="V117" s="14">
        <v>0</v>
      </c>
      <c r="W117" s="12"/>
      <c r="X117" s="12"/>
      <c r="Y117" s="12"/>
      <c r="Z117" s="12"/>
      <c r="AA117" s="12"/>
      <c r="AB117" s="12"/>
      <c r="AC117" s="12"/>
      <c r="AD117" s="12"/>
      <c r="AE117" s="12"/>
      <c r="AF117" s="12"/>
      <c r="AG117" s="12"/>
      <c r="AH117" s="12"/>
      <c r="AI117" s="12"/>
      <c r="AJ117" s="12"/>
      <c r="AK117" s="12"/>
      <c r="AL117" s="12"/>
      <c r="AM117" s="12"/>
      <c r="AN117" s="12"/>
    </row>
    <row r="118" spans="2:40">
      <c r="B118" s="131" t="s">
        <v>27</v>
      </c>
      <c r="C118" s="12">
        <v>0</v>
      </c>
      <c r="D118" s="13">
        <v>0</v>
      </c>
      <c r="E118" s="13">
        <v>0</v>
      </c>
      <c r="F118" s="13">
        <v>0</v>
      </c>
      <c r="G118" s="13">
        <v>300000</v>
      </c>
      <c r="H118" s="13">
        <v>0</v>
      </c>
      <c r="I118" s="13">
        <v>0</v>
      </c>
      <c r="J118" s="13">
        <v>0</v>
      </c>
      <c r="K118" s="13">
        <v>0</v>
      </c>
      <c r="L118" s="13">
        <v>0</v>
      </c>
      <c r="M118" s="13">
        <v>0</v>
      </c>
      <c r="N118" s="13">
        <v>0</v>
      </c>
      <c r="O118" s="13">
        <v>0</v>
      </c>
      <c r="P118" s="13">
        <v>0</v>
      </c>
      <c r="Q118" s="13">
        <v>0</v>
      </c>
      <c r="R118" s="13">
        <v>0</v>
      </c>
      <c r="S118" s="13">
        <v>0</v>
      </c>
      <c r="T118" s="13">
        <v>0</v>
      </c>
      <c r="U118" s="13">
        <v>0</v>
      </c>
      <c r="V118" s="14">
        <v>0</v>
      </c>
      <c r="W118" s="12"/>
      <c r="X118" s="12"/>
      <c r="Y118" s="12"/>
      <c r="Z118" s="12"/>
      <c r="AA118" s="12"/>
      <c r="AB118" s="12"/>
      <c r="AC118" s="12"/>
      <c r="AD118" s="12"/>
      <c r="AE118" s="12"/>
      <c r="AF118" s="12"/>
      <c r="AG118" s="12"/>
      <c r="AH118" s="12"/>
      <c r="AI118" s="12"/>
      <c r="AJ118" s="12"/>
      <c r="AK118" s="12"/>
      <c r="AL118" s="12"/>
      <c r="AM118" s="12"/>
      <c r="AN118" s="12"/>
    </row>
    <row r="119" spans="2:40">
      <c r="B119" s="131" t="s">
        <v>33</v>
      </c>
      <c r="C119" s="12">
        <v>752500</v>
      </c>
      <c r="D119" s="13">
        <v>775000</v>
      </c>
      <c r="E119" s="13">
        <v>0</v>
      </c>
      <c r="F119" s="13">
        <v>0</v>
      </c>
      <c r="G119" s="13">
        <v>525000</v>
      </c>
      <c r="H119" s="13">
        <v>0</v>
      </c>
      <c r="I119" s="13">
        <v>0</v>
      </c>
      <c r="J119" s="13">
        <v>0</v>
      </c>
      <c r="K119" s="13">
        <v>0</v>
      </c>
      <c r="L119" s="13">
        <v>0</v>
      </c>
      <c r="M119" s="13">
        <v>0</v>
      </c>
      <c r="N119" s="13">
        <v>0</v>
      </c>
      <c r="O119" s="13">
        <v>0</v>
      </c>
      <c r="P119" s="13">
        <v>0</v>
      </c>
      <c r="Q119" s="13">
        <v>0</v>
      </c>
      <c r="R119" s="13">
        <v>0</v>
      </c>
      <c r="S119" s="13">
        <v>0</v>
      </c>
      <c r="T119" s="13">
        <v>0</v>
      </c>
      <c r="U119" s="13">
        <v>0</v>
      </c>
      <c r="V119" s="14">
        <v>0</v>
      </c>
      <c r="W119" s="12"/>
      <c r="X119" s="12"/>
      <c r="Y119" s="12"/>
      <c r="Z119" s="12"/>
      <c r="AA119" s="12"/>
      <c r="AB119" s="12"/>
      <c r="AC119" s="12"/>
      <c r="AD119" s="12"/>
      <c r="AE119" s="12"/>
      <c r="AF119" s="12"/>
      <c r="AG119" s="12"/>
      <c r="AH119" s="12"/>
      <c r="AI119" s="12"/>
      <c r="AJ119" s="12"/>
      <c r="AK119" s="12"/>
      <c r="AL119" s="12"/>
      <c r="AM119" s="12"/>
      <c r="AN119" s="12"/>
    </row>
    <row r="120" spans="2:40">
      <c r="B120" s="48" t="s">
        <v>13</v>
      </c>
      <c r="C120" s="12">
        <v>0</v>
      </c>
      <c r="D120" s="13">
        <v>2353480.7199999997</v>
      </c>
      <c r="E120" s="13">
        <v>0</v>
      </c>
      <c r="F120" s="13">
        <v>0</v>
      </c>
      <c r="G120" s="13">
        <v>0</v>
      </c>
      <c r="H120" s="13">
        <v>0</v>
      </c>
      <c r="I120" s="13">
        <v>0</v>
      </c>
      <c r="J120" s="13">
        <v>0</v>
      </c>
      <c r="K120" s="13">
        <v>0</v>
      </c>
      <c r="L120" s="13">
        <v>0</v>
      </c>
      <c r="M120" s="13">
        <v>0</v>
      </c>
      <c r="N120" s="13">
        <v>0</v>
      </c>
      <c r="O120" s="13">
        <v>0</v>
      </c>
      <c r="P120" s="13">
        <v>0</v>
      </c>
      <c r="Q120" s="13">
        <v>0</v>
      </c>
      <c r="R120" s="13">
        <v>0</v>
      </c>
      <c r="S120" s="13">
        <v>0</v>
      </c>
      <c r="T120" s="13">
        <v>0</v>
      </c>
      <c r="U120" s="13">
        <v>0</v>
      </c>
      <c r="V120" s="14">
        <v>0</v>
      </c>
      <c r="W120" s="12"/>
      <c r="X120" s="12"/>
      <c r="Y120" s="12"/>
      <c r="Z120" s="12"/>
      <c r="AA120" s="12"/>
      <c r="AB120" s="12"/>
      <c r="AC120" s="12"/>
      <c r="AD120" s="12"/>
      <c r="AE120" s="12"/>
      <c r="AF120" s="12"/>
      <c r="AG120" s="12"/>
      <c r="AH120" s="12"/>
      <c r="AI120" s="12"/>
      <c r="AJ120" s="12"/>
      <c r="AK120" s="12"/>
      <c r="AL120" s="12"/>
      <c r="AM120" s="12"/>
      <c r="AN120" s="12"/>
    </row>
    <row r="121" spans="2:40">
      <c r="B121" s="48" t="s">
        <v>45</v>
      </c>
      <c r="C121" s="12">
        <v>0</v>
      </c>
      <c r="D121" s="13">
        <v>0</v>
      </c>
      <c r="E121" s="13">
        <v>3005265.9</v>
      </c>
      <c r="F121" s="13">
        <v>0</v>
      </c>
      <c r="G121" s="13">
        <v>0</v>
      </c>
      <c r="H121" s="13">
        <v>0</v>
      </c>
      <c r="I121" s="13">
        <v>0</v>
      </c>
      <c r="J121" s="13">
        <v>0</v>
      </c>
      <c r="K121" s="13">
        <v>0</v>
      </c>
      <c r="L121" s="13">
        <v>0</v>
      </c>
      <c r="M121" s="13">
        <v>0</v>
      </c>
      <c r="N121" s="13">
        <v>0</v>
      </c>
      <c r="O121" s="13">
        <v>0</v>
      </c>
      <c r="P121" s="13">
        <v>0</v>
      </c>
      <c r="Q121" s="13">
        <v>0</v>
      </c>
      <c r="R121" s="13">
        <v>0</v>
      </c>
      <c r="S121" s="13">
        <v>0</v>
      </c>
      <c r="T121" s="13">
        <v>0</v>
      </c>
      <c r="U121" s="13">
        <v>0</v>
      </c>
      <c r="V121" s="14">
        <v>0</v>
      </c>
      <c r="W121" s="12"/>
      <c r="X121" s="12"/>
      <c r="Y121" s="12"/>
      <c r="Z121" s="12"/>
      <c r="AA121" s="12"/>
      <c r="AB121" s="12"/>
      <c r="AC121" s="12"/>
      <c r="AD121" s="12"/>
      <c r="AE121" s="12"/>
      <c r="AF121" s="12"/>
      <c r="AG121" s="12"/>
      <c r="AH121" s="12"/>
      <c r="AI121" s="12"/>
      <c r="AJ121" s="12"/>
      <c r="AK121" s="12"/>
      <c r="AL121" s="12"/>
      <c r="AM121" s="12"/>
      <c r="AN121" s="12"/>
    </row>
    <row r="122" spans="2:40" ht="15.75" thickBot="1">
      <c r="B122" s="48" t="s">
        <v>46</v>
      </c>
      <c r="C122" s="34">
        <v>0</v>
      </c>
      <c r="D122" s="36">
        <v>5300000</v>
      </c>
      <c r="E122" s="36">
        <v>7300000</v>
      </c>
      <c r="F122" s="36">
        <v>0</v>
      </c>
      <c r="G122" s="36">
        <v>0</v>
      </c>
      <c r="H122" s="36">
        <v>6412283</v>
      </c>
      <c r="I122" s="36">
        <v>0</v>
      </c>
      <c r="J122" s="36">
        <v>5760454</v>
      </c>
      <c r="K122" s="36">
        <v>0</v>
      </c>
      <c r="L122" s="36">
        <v>0</v>
      </c>
      <c r="M122" s="36">
        <v>0</v>
      </c>
      <c r="N122" s="36">
        <v>0</v>
      </c>
      <c r="O122" s="36">
        <v>0</v>
      </c>
      <c r="P122" s="36">
        <v>0</v>
      </c>
      <c r="Q122" s="36">
        <v>0</v>
      </c>
      <c r="R122" s="36">
        <v>0</v>
      </c>
      <c r="S122" s="36">
        <v>0</v>
      </c>
      <c r="T122" s="36">
        <v>0</v>
      </c>
      <c r="U122" s="36">
        <v>0</v>
      </c>
      <c r="V122" s="46">
        <v>0</v>
      </c>
      <c r="W122" s="12"/>
      <c r="X122" s="12"/>
      <c r="Y122" s="12"/>
      <c r="Z122" s="12"/>
      <c r="AA122" s="12"/>
      <c r="AB122" s="12"/>
      <c r="AC122" s="12"/>
      <c r="AD122" s="12"/>
      <c r="AE122" s="12"/>
      <c r="AF122" s="12"/>
      <c r="AG122" s="12"/>
      <c r="AH122" s="12"/>
      <c r="AI122" s="12"/>
      <c r="AJ122" s="12"/>
      <c r="AK122" s="12"/>
      <c r="AL122" s="12"/>
      <c r="AM122" s="12"/>
      <c r="AN122" s="12"/>
    </row>
    <row r="123" spans="2:40" ht="15.75" thickBot="1">
      <c r="B123" s="27" t="s">
        <v>122</v>
      </c>
      <c r="C123" s="123">
        <v>752500</v>
      </c>
      <c r="D123" s="124">
        <v>8578480.7199999988</v>
      </c>
      <c r="E123" s="124">
        <v>10305265.9</v>
      </c>
      <c r="F123" s="124">
        <v>0</v>
      </c>
      <c r="G123" s="124">
        <v>825000</v>
      </c>
      <c r="H123" s="124">
        <v>6412283</v>
      </c>
      <c r="I123" s="124">
        <v>0</v>
      </c>
      <c r="J123" s="124">
        <v>5760454</v>
      </c>
      <c r="K123" s="124">
        <v>0</v>
      </c>
      <c r="L123" s="124">
        <v>0</v>
      </c>
      <c r="M123" s="124">
        <v>0</v>
      </c>
      <c r="N123" s="124">
        <v>0</v>
      </c>
      <c r="O123" s="124">
        <v>0</v>
      </c>
      <c r="P123" s="124">
        <v>22000</v>
      </c>
      <c r="Q123" s="124">
        <v>0</v>
      </c>
      <c r="R123" s="124">
        <v>0</v>
      </c>
      <c r="S123" s="124">
        <v>0</v>
      </c>
      <c r="T123" s="124">
        <v>0</v>
      </c>
      <c r="U123" s="124">
        <v>0</v>
      </c>
      <c r="V123" s="18">
        <v>0</v>
      </c>
      <c r="W123" s="16"/>
      <c r="X123" s="17"/>
      <c r="Y123" s="17"/>
      <c r="Z123" s="17"/>
      <c r="AA123" s="17"/>
      <c r="AB123" s="17"/>
      <c r="AC123" s="17"/>
      <c r="AD123" s="17"/>
      <c r="AE123" s="17"/>
      <c r="AF123" s="17"/>
      <c r="AG123" s="17"/>
      <c r="AH123" s="17"/>
      <c r="AI123" s="17"/>
      <c r="AJ123" s="17"/>
      <c r="AK123" s="17"/>
      <c r="AL123" s="17"/>
      <c r="AM123" s="17"/>
      <c r="AN123" s="17"/>
    </row>
    <row r="124" spans="2:40">
      <c r="B124" s="2"/>
      <c r="C124" s="2"/>
      <c r="D124" s="2"/>
      <c r="E124" s="2"/>
      <c r="F124" s="2"/>
      <c r="G124" s="2"/>
      <c r="H124" s="2"/>
      <c r="I124" s="2"/>
      <c r="J124" s="2"/>
      <c r="K124" s="2"/>
      <c r="L124" s="2"/>
      <c r="M124" s="2"/>
      <c r="N124" s="2"/>
      <c r="O124" s="2"/>
      <c r="P124" s="2"/>
      <c r="Q124" s="2"/>
      <c r="R124" s="2"/>
      <c r="S124" s="2"/>
      <c r="T124" s="2"/>
      <c r="U124" s="2"/>
    </row>
    <row r="125" spans="2:40" ht="23.25">
      <c r="B125" s="21" t="s">
        <v>166</v>
      </c>
      <c r="C125" s="21"/>
      <c r="D125" s="21"/>
      <c r="E125" s="2"/>
      <c r="F125" s="2"/>
      <c r="G125" s="2"/>
      <c r="H125" s="2"/>
      <c r="I125" s="2"/>
      <c r="J125" s="2"/>
      <c r="K125" s="2"/>
      <c r="L125" s="2"/>
      <c r="M125" s="2"/>
      <c r="N125" s="2"/>
      <c r="O125" s="2"/>
      <c r="P125" s="2"/>
      <c r="Q125" s="2"/>
      <c r="R125" s="2"/>
      <c r="S125" s="2"/>
      <c r="T125" s="2"/>
      <c r="U125" s="2"/>
    </row>
    <row r="126" spans="2:40" ht="24" thickBot="1">
      <c r="B126" s="21"/>
      <c r="C126" s="21"/>
      <c r="D126" s="21"/>
      <c r="E126" s="2"/>
      <c r="F126" s="2"/>
      <c r="G126" s="2"/>
      <c r="H126" s="2"/>
      <c r="I126" s="2"/>
      <c r="J126" s="2"/>
      <c r="K126" s="2"/>
      <c r="L126" s="2"/>
      <c r="M126" s="2"/>
      <c r="N126" s="2"/>
      <c r="O126" s="2"/>
      <c r="P126" s="2"/>
      <c r="Q126" s="2"/>
      <c r="R126" s="2"/>
      <c r="S126" s="2"/>
      <c r="T126" s="2"/>
      <c r="U126" s="2"/>
    </row>
    <row r="127" spans="2:40" ht="15.75" thickBot="1">
      <c r="B127" s="22"/>
      <c r="C127" s="161" t="s">
        <v>67</v>
      </c>
      <c r="D127" s="162"/>
      <c r="E127" s="162"/>
      <c r="F127" s="162"/>
      <c r="G127" s="162"/>
      <c r="H127" s="162"/>
      <c r="I127" s="162"/>
      <c r="J127" s="162"/>
      <c r="K127" s="162"/>
      <c r="L127" s="162"/>
      <c r="M127" s="162"/>
      <c r="N127" s="162"/>
      <c r="O127" s="162"/>
      <c r="P127" s="162"/>
      <c r="Q127" s="162"/>
      <c r="R127" s="162"/>
      <c r="S127" s="162"/>
      <c r="T127" s="162"/>
      <c r="U127" s="162"/>
      <c r="V127" s="56"/>
      <c r="W127" s="161"/>
      <c r="X127" s="162"/>
      <c r="Y127" s="162"/>
      <c r="Z127" s="162"/>
      <c r="AA127" s="162"/>
      <c r="AB127" s="162"/>
      <c r="AC127" s="162"/>
      <c r="AD127" s="162"/>
      <c r="AE127" s="162"/>
      <c r="AF127" s="162"/>
      <c r="AG127" s="162"/>
      <c r="AH127" s="162"/>
      <c r="AI127" s="162"/>
      <c r="AJ127" s="162"/>
      <c r="AK127" s="162"/>
      <c r="AL127" s="162"/>
      <c r="AM127" s="162"/>
      <c r="AN127" s="162"/>
    </row>
    <row r="128" spans="2:40" ht="15.75" thickBot="1">
      <c r="B128" s="23" t="s">
        <v>118</v>
      </c>
      <c r="C128" s="129" t="s">
        <v>11</v>
      </c>
      <c r="D128" s="129" t="s">
        <v>43</v>
      </c>
      <c r="E128" s="129" t="s">
        <v>44</v>
      </c>
      <c r="F128" s="129" t="s">
        <v>38</v>
      </c>
      <c r="G128" s="129" t="s">
        <v>40</v>
      </c>
      <c r="H128" s="129" t="s">
        <v>5</v>
      </c>
      <c r="I128" s="129" t="s">
        <v>41</v>
      </c>
      <c r="J128" s="129" t="s">
        <v>6</v>
      </c>
      <c r="K128" s="129" t="s">
        <v>7</v>
      </c>
      <c r="L128" s="129" t="s">
        <v>42</v>
      </c>
      <c r="M128" s="129" t="s">
        <v>14</v>
      </c>
      <c r="N128" s="129" t="s">
        <v>0</v>
      </c>
      <c r="O128" s="129" t="s">
        <v>17</v>
      </c>
      <c r="P128" s="129" t="s">
        <v>22</v>
      </c>
      <c r="Q128" s="129" t="s">
        <v>1</v>
      </c>
      <c r="R128" s="129" t="s">
        <v>21</v>
      </c>
      <c r="S128" s="129" t="s">
        <v>2</v>
      </c>
      <c r="T128" s="129" t="s">
        <v>18</v>
      </c>
      <c r="U128" s="129" t="s">
        <v>26</v>
      </c>
      <c r="V128" s="130" t="s">
        <v>36</v>
      </c>
      <c r="W128" s="24"/>
      <c r="X128" s="24"/>
      <c r="Y128" s="24"/>
      <c r="Z128" s="24"/>
      <c r="AA128" s="24"/>
      <c r="AB128" s="24"/>
      <c r="AC128" s="24"/>
      <c r="AD128" s="24"/>
      <c r="AE128" s="24"/>
      <c r="AF128" s="24"/>
      <c r="AG128" s="24"/>
      <c r="AH128" s="24"/>
      <c r="AI128" s="24"/>
      <c r="AJ128" s="24"/>
      <c r="AK128" s="24"/>
      <c r="AL128" s="24"/>
      <c r="AM128" s="24"/>
      <c r="AN128" s="24"/>
    </row>
    <row r="129" spans="2:40">
      <c r="B129" s="131" t="s">
        <v>119</v>
      </c>
      <c r="C129" s="33">
        <v>0</v>
      </c>
      <c r="D129" s="35">
        <v>0</v>
      </c>
      <c r="E129" s="35">
        <v>0</v>
      </c>
      <c r="F129" s="35">
        <v>0</v>
      </c>
      <c r="G129" s="35">
        <v>0</v>
      </c>
      <c r="H129" s="35">
        <v>0</v>
      </c>
      <c r="I129" s="35">
        <v>0</v>
      </c>
      <c r="J129" s="35">
        <v>0</v>
      </c>
      <c r="K129" s="35">
        <v>0</v>
      </c>
      <c r="L129" s="35">
        <v>0</v>
      </c>
      <c r="M129" s="35">
        <v>0</v>
      </c>
      <c r="N129" s="35">
        <v>0</v>
      </c>
      <c r="O129" s="35">
        <v>0</v>
      </c>
      <c r="P129" s="35">
        <v>0</v>
      </c>
      <c r="Q129" s="35">
        <v>0</v>
      </c>
      <c r="R129" s="35">
        <v>0</v>
      </c>
      <c r="S129" s="35">
        <v>0</v>
      </c>
      <c r="T129" s="35">
        <v>0</v>
      </c>
      <c r="U129" s="35">
        <v>0</v>
      </c>
      <c r="V129" s="32">
        <v>0</v>
      </c>
      <c r="W129" s="12" t="e">
        <f>SUMIFS(#REF!,#REF!, '5'!$B9,#REF!,'5'!W$8,#REF!,"ExRHA") - SUMIFS(#REF!,#REF!,$B9,#REF!,W$8,#REF!,"ExRHA")</f>
        <v>#REF!</v>
      </c>
      <c r="X129" s="12" t="e">
        <f>SUMIFS(#REF!,#REF!, '5'!$B9,#REF!,'5'!X$8,#REF!,"ExRHA") - SUMIFS(#REF!,#REF!,$B9,#REF!,X$8,#REF!,"ExRHA")</f>
        <v>#REF!</v>
      </c>
      <c r="Y129" s="12" t="e">
        <f>SUMIFS(#REF!,#REF!, '5'!$B9,#REF!,'5'!Y$8,#REF!,"ExRHA") - SUMIFS(#REF!,#REF!,$B9,#REF!,Y$8,#REF!,"ExRHA")</f>
        <v>#REF!</v>
      </c>
      <c r="Z129" s="12" t="e">
        <f>SUMIFS(#REF!,#REF!, '5'!$B9,#REF!,'5'!Z$8,#REF!,"ExRHA") - SUMIFS(#REF!,#REF!,$B9,#REF!,Z$8,#REF!,"ExRHA")</f>
        <v>#REF!</v>
      </c>
      <c r="AA129" s="12" t="e">
        <f>SUMIFS(#REF!,#REF!, '5'!$B9,#REF!,'5'!AA$8,#REF!,"ExRHA") - SUMIFS(#REF!,#REF!,$B9,#REF!,AA$8,#REF!,"ExRHA")</f>
        <v>#REF!</v>
      </c>
      <c r="AB129" s="12" t="e">
        <f>SUMIFS(#REF!,#REF!, '5'!$B9,#REF!,'5'!AB$8,#REF!,"ExRHA") - SUMIFS(#REF!,#REF!,$B9,#REF!,AB$8,#REF!,"ExRHA")</f>
        <v>#REF!</v>
      </c>
      <c r="AC129" s="12" t="e">
        <f>SUMIFS(#REF!,#REF!, '5'!$B9,#REF!,'5'!AC$8,#REF!,"ExRHA") - SUMIFS(#REF!,#REF!,$B9,#REF!,AC$8,#REF!,"ExRHA")</f>
        <v>#REF!</v>
      </c>
      <c r="AD129" s="12" t="e">
        <f>SUMIFS(#REF!,#REF!, '5'!$B9,#REF!,'5'!AD$8,#REF!,"ExRHA") - SUMIFS(#REF!,#REF!,$B9,#REF!,AD$8,#REF!,"ExRHA")</f>
        <v>#REF!</v>
      </c>
      <c r="AE129" s="12" t="e">
        <f>SUMIFS(#REF!,#REF!, '5'!$B9,#REF!,'5'!AE$8,#REF!,"ExRHA") - SUMIFS(#REF!,#REF!,$B9,#REF!,AE$8,#REF!,"ExRHA")</f>
        <v>#REF!</v>
      </c>
      <c r="AF129" s="12" t="e">
        <f>SUMIFS(#REF!,#REF!, '5'!$B9,#REF!,'5'!AF$8,#REF!,"ExRHA") - SUMIFS(#REF!,#REF!,$B9,#REF!,AF$8,#REF!,"ExRHA")</f>
        <v>#REF!</v>
      </c>
      <c r="AG129" s="12" t="e">
        <f>SUMIFS(#REF!,#REF!, '5'!$B9,#REF!,'5'!AG$8,#REF!,"ExRHA") - SUMIFS(#REF!,#REF!,$B9,#REF!,AG$8,#REF!,"ExRHA")</f>
        <v>#REF!</v>
      </c>
      <c r="AH129" s="12" t="e">
        <f>SUMIFS(#REF!,#REF!, '5'!$B9,#REF!,'5'!AH$8,#REF!,"ExRHA") - SUMIFS(#REF!,#REF!,$B9,#REF!,AH$8,#REF!,"ExRHA")</f>
        <v>#REF!</v>
      </c>
      <c r="AI129" s="12" t="e">
        <f>SUMIFS(#REF!,#REF!, '5'!$B9,#REF!,'5'!AI$8,#REF!,"ExRHA") - SUMIFS(#REF!,#REF!,$B9,#REF!,AI$8,#REF!,"ExRHA")</f>
        <v>#REF!</v>
      </c>
      <c r="AJ129" s="12" t="e">
        <f>SUMIFS(#REF!,#REF!, '5'!$B9,#REF!,'5'!AJ$8,#REF!,"ExRHA") - SUMIFS(#REF!,#REF!,$B9,#REF!,AJ$8,#REF!,"ExRHA")</f>
        <v>#REF!</v>
      </c>
      <c r="AK129" s="12" t="e">
        <f>SUMIFS(#REF!,#REF!, '5'!$B9,#REF!,'5'!AK$8,#REF!,"ExRHA") - SUMIFS(#REF!,#REF!,$B9,#REF!,AK$8,#REF!,"ExRHA")</f>
        <v>#REF!</v>
      </c>
      <c r="AL129" s="12" t="e">
        <f>SUMIFS(#REF!,#REF!, '5'!$B9,#REF!,'5'!AL$8,#REF!,"ExRHA") - SUMIFS(#REF!,#REF!,$B9,#REF!,AL$8,#REF!,"ExRHA")</f>
        <v>#REF!</v>
      </c>
      <c r="AM129" s="12" t="e">
        <f>SUMIFS(#REF!,#REF!, '5'!$B9,#REF!,'5'!AM$8,#REF!,"ExRHA") - SUMIFS(#REF!,#REF!,$B9,#REF!,AM$8,#REF!,"ExRHA")</f>
        <v>#REF!</v>
      </c>
      <c r="AN129" s="12" t="e">
        <f>SUMIFS(#REF!,#REF!, '5'!$B9,#REF!,'5'!AN$8,#REF!,"ExRHA") - SUMIFS(#REF!,#REF!,$B9,#REF!,AN$8,#REF!,"ExRHA")</f>
        <v>#REF!</v>
      </c>
    </row>
    <row r="130" spans="2:40">
      <c r="B130" s="131" t="s">
        <v>31</v>
      </c>
      <c r="C130" s="12">
        <v>0</v>
      </c>
      <c r="D130" s="13">
        <v>0</v>
      </c>
      <c r="E130" s="13">
        <v>0</v>
      </c>
      <c r="F130" s="13">
        <v>0</v>
      </c>
      <c r="G130" s="13">
        <v>0</v>
      </c>
      <c r="H130" s="13">
        <v>0</v>
      </c>
      <c r="I130" s="13">
        <v>0</v>
      </c>
      <c r="J130" s="13">
        <v>0</v>
      </c>
      <c r="K130" s="13">
        <v>0</v>
      </c>
      <c r="L130" s="13">
        <v>0</v>
      </c>
      <c r="M130" s="13">
        <v>0</v>
      </c>
      <c r="N130" s="13">
        <v>0</v>
      </c>
      <c r="O130" s="13">
        <v>0</v>
      </c>
      <c r="P130" s="13">
        <v>0</v>
      </c>
      <c r="Q130" s="13">
        <v>0</v>
      </c>
      <c r="R130" s="13">
        <v>0</v>
      </c>
      <c r="S130" s="13">
        <v>0</v>
      </c>
      <c r="T130" s="13">
        <v>0</v>
      </c>
      <c r="U130" s="13">
        <v>0</v>
      </c>
      <c r="V130" s="14">
        <v>0</v>
      </c>
      <c r="W130" s="12"/>
      <c r="X130" s="12"/>
      <c r="Y130" s="12"/>
      <c r="Z130" s="12"/>
      <c r="AA130" s="12"/>
      <c r="AB130" s="12"/>
      <c r="AC130" s="12"/>
      <c r="AD130" s="12"/>
      <c r="AE130" s="12"/>
      <c r="AF130" s="12"/>
      <c r="AG130" s="12"/>
      <c r="AH130" s="12"/>
      <c r="AI130" s="12"/>
      <c r="AJ130" s="12"/>
      <c r="AK130" s="12"/>
      <c r="AL130" s="12"/>
      <c r="AM130" s="12"/>
      <c r="AN130" s="12"/>
    </row>
    <row r="131" spans="2:40">
      <c r="B131" s="131" t="s">
        <v>23</v>
      </c>
      <c r="C131" s="12">
        <v>0</v>
      </c>
      <c r="D131" s="13">
        <v>0</v>
      </c>
      <c r="E131" s="13">
        <v>0</v>
      </c>
      <c r="F131" s="13">
        <v>0</v>
      </c>
      <c r="G131" s="13">
        <v>0</v>
      </c>
      <c r="H131" s="13">
        <v>0</v>
      </c>
      <c r="I131" s="13">
        <v>0</v>
      </c>
      <c r="J131" s="13">
        <v>0</v>
      </c>
      <c r="K131" s="13">
        <v>0</v>
      </c>
      <c r="L131" s="13">
        <v>0</v>
      </c>
      <c r="M131" s="13">
        <v>0</v>
      </c>
      <c r="N131" s="13">
        <v>0</v>
      </c>
      <c r="O131" s="13">
        <v>0</v>
      </c>
      <c r="P131" s="13">
        <v>22000</v>
      </c>
      <c r="Q131" s="13">
        <v>0</v>
      </c>
      <c r="R131" s="13">
        <v>0</v>
      </c>
      <c r="S131" s="13">
        <v>0</v>
      </c>
      <c r="T131" s="13">
        <v>0</v>
      </c>
      <c r="U131" s="13">
        <v>0</v>
      </c>
      <c r="V131" s="14">
        <v>0</v>
      </c>
      <c r="W131" s="12"/>
      <c r="X131" s="12"/>
      <c r="Y131" s="12"/>
      <c r="Z131" s="12"/>
      <c r="AA131" s="12"/>
      <c r="AB131" s="12"/>
      <c r="AC131" s="12"/>
      <c r="AD131" s="12"/>
      <c r="AE131" s="12"/>
      <c r="AF131" s="12"/>
      <c r="AG131" s="12"/>
      <c r="AH131" s="12"/>
      <c r="AI131" s="12"/>
      <c r="AJ131" s="12"/>
      <c r="AK131" s="12"/>
      <c r="AL131" s="12"/>
      <c r="AM131" s="12"/>
      <c r="AN131" s="12"/>
    </row>
    <row r="132" spans="2:40">
      <c r="B132" s="131" t="s">
        <v>16</v>
      </c>
      <c r="C132" s="12">
        <v>0</v>
      </c>
      <c r="D132" s="13">
        <v>0</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4">
        <v>0</v>
      </c>
      <c r="W132" s="12"/>
      <c r="X132" s="12"/>
      <c r="Y132" s="12"/>
      <c r="Z132" s="12"/>
      <c r="AA132" s="12"/>
      <c r="AB132" s="12"/>
      <c r="AC132" s="12"/>
      <c r="AD132" s="12"/>
      <c r="AE132" s="12"/>
      <c r="AF132" s="12"/>
      <c r="AG132" s="12"/>
      <c r="AH132" s="12"/>
      <c r="AI132" s="12"/>
      <c r="AJ132" s="12"/>
      <c r="AK132" s="12"/>
      <c r="AL132" s="12"/>
      <c r="AM132" s="12"/>
      <c r="AN132" s="12"/>
    </row>
    <row r="133" spans="2:40">
      <c r="B133" s="131" t="s">
        <v>20</v>
      </c>
      <c r="C133" s="12">
        <v>0</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4">
        <v>0</v>
      </c>
      <c r="W133" s="12"/>
      <c r="X133" s="12"/>
      <c r="Y133" s="12"/>
      <c r="Z133" s="12"/>
      <c r="AA133" s="12"/>
      <c r="AB133" s="12"/>
      <c r="AC133" s="12"/>
      <c r="AD133" s="12"/>
      <c r="AE133" s="12"/>
      <c r="AF133" s="12"/>
      <c r="AG133" s="12"/>
      <c r="AH133" s="12"/>
      <c r="AI133" s="12"/>
      <c r="AJ133" s="12"/>
      <c r="AK133" s="12"/>
      <c r="AL133" s="12"/>
      <c r="AM133" s="12"/>
      <c r="AN133" s="12"/>
    </row>
    <row r="134" spans="2:40">
      <c r="B134" s="131" t="s">
        <v>4</v>
      </c>
      <c r="C134" s="12">
        <v>0</v>
      </c>
      <c r="D134" s="13">
        <v>150000</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4">
        <v>0</v>
      </c>
      <c r="W134" s="12"/>
      <c r="X134" s="12"/>
      <c r="Y134" s="12"/>
      <c r="Z134" s="12"/>
      <c r="AA134" s="12"/>
      <c r="AB134" s="12"/>
      <c r="AC134" s="12"/>
      <c r="AD134" s="12"/>
      <c r="AE134" s="12"/>
      <c r="AF134" s="12"/>
      <c r="AG134" s="12"/>
      <c r="AH134" s="12"/>
      <c r="AI134" s="12"/>
      <c r="AJ134" s="12"/>
      <c r="AK134" s="12"/>
      <c r="AL134" s="12"/>
      <c r="AM134" s="12"/>
      <c r="AN134" s="12"/>
    </row>
    <row r="135" spans="2:40">
      <c r="B135" s="131" t="s">
        <v>27</v>
      </c>
      <c r="C135" s="12">
        <v>0</v>
      </c>
      <c r="D135" s="13">
        <v>0</v>
      </c>
      <c r="E135" s="13">
        <v>0</v>
      </c>
      <c r="F135" s="13">
        <v>0</v>
      </c>
      <c r="G135" s="13">
        <v>300000</v>
      </c>
      <c r="H135" s="13">
        <v>0</v>
      </c>
      <c r="I135" s="13">
        <v>0</v>
      </c>
      <c r="J135" s="13">
        <v>0</v>
      </c>
      <c r="K135" s="13">
        <v>0</v>
      </c>
      <c r="L135" s="13">
        <v>0</v>
      </c>
      <c r="M135" s="13">
        <v>0</v>
      </c>
      <c r="N135" s="13">
        <v>0</v>
      </c>
      <c r="O135" s="13">
        <v>0</v>
      </c>
      <c r="P135" s="13">
        <v>0</v>
      </c>
      <c r="Q135" s="13">
        <v>0</v>
      </c>
      <c r="R135" s="13">
        <v>0</v>
      </c>
      <c r="S135" s="13">
        <v>0</v>
      </c>
      <c r="T135" s="13">
        <v>0</v>
      </c>
      <c r="U135" s="13">
        <v>0</v>
      </c>
      <c r="V135" s="14">
        <v>0</v>
      </c>
      <c r="W135" s="12"/>
      <c r="X135" s="12"/>
      <c r="Y135" s="12"/>
      <c r="Z135" s="12"/>
      <c r="AA135" s="12"/>
      <c r="AB135" s="12"/>
      <c r="AC135" s="12"/>
      <c r="AD135" s="12"/>
      <c r="AE135" s="12"/>
      <c r="AF135" s="12"/>
      <c r="AG135" s="12"/>
      <c r="AH135" s="12"/>
      <c r="AI135" s="12"/>
      <c r="AJ135" s="12"/>
      <c r="AK135" s="12"/>
      <c r="AL135" s="12"/>
      <c r="AM135" s="12"/>
      <c r="AN135" s="12"/>
    </row>
    <row r="136" spans="2:40">
      <c r="B136" s="131" t="s">
        <v>33</v>
      </c>
      <c r="C136" s="12">
        <v>752500</v>
      </c>
      <c r="D136" s="13">
        <v>775000</v>
      </c>
      <c r="E136" s="13">
        <v>0</v>
      </c>
      <c r="F136" s="13">
        <v>0</v>
      </c>
      <c r="G136" s="13">
        <v>525000</v>
      </c>
      <c r="H136" s="13">
        <v>0</v>
      </c>
      <c r="I136" s="13">
        <v>0</v>
      </c>
      <c r="J136" s="13">
        <v>0</v>
      </c>
      <c r="K136" s="13">
        <v>0</v>
      </c>
      <c r="L136" s="13">
        <v>0</v>
      </c>
      <c r="M136" s="13">
        <v>0</v>
      </c>
      <c r="N136" s="13">
        <v>0</v>
      </c>
      <c r="O136" s="13">
        <v>0</v>
      </c>
      <c r="P136" s="13">
        <v>0</v>
      </c>
      <c r="Q136" s="13">
        <v>0</v>
      </c>
      <c r="R136" s="13">
        <v>0</v>
      </c>
      <c r="S136" s="13">
        <v>0</v>
      </c>
      <c r="T136" s="13">
        <v>0</v>
      </c>
      <c r="U136" s="13">
        <v>0</v>
      </c>
      <c r="V136" s="14">
        <v>0</v>
      </c>
      <c r="W136" s="12"/>
      <c r="X136" s="12"/>
      <c r="Y136" s="12"/>
      <c r="Z136" s="12"/>
      <c r="AA136" s="12"/>
      <c r="AB136" s="12"/>
      <c r="AC136" s="12"/>
      <c r="AD136" s="12"/>
      <c r="AE136" s="12"/>
      <c r="AF136" s="12"/>
      <c r="AG136" s="12"/>
      <c r="AH136" s="12"/>
      <c r="AI136" s="12"/>
      <c r="AJ136" s="12"/>
      <c r="AK136" s="12"/>
      <c r="AL136" s="12"/>
      <c r="AM136" s="12"/>
      <c r="AN136" s="12"/>
    </row>
    <row r="137" spans="2:40">
      <c r="B137" s="48" t="s">
        <v>13</v>
      </c>
      <c r="C137" s="12">
        <v>0</v>
      </c>
      <c r="D137" s="13">
        <v>2353480.7199999997</v>
      </c>
      <c r="E137" s="13">
        <v>0</v>
      </c>
      <c r="F137" s="13">
        <v>0</v>
      </c>
      <c r="G137" s="13">
        <v>0</v>
      </c>
      <c r="H137" s="13">
        <v>0</v>
      </c>
      <c r="I137" s="13">
        <v>0</v>
      </c>
      <c r="J137" s="13">
        <v>0</v>
      </c>
      <c r="K137" s="13">
        <v>0</v>
      </c>
      <c r="L137" s="13">
        <v>0</v>
      </c>
      <c r="M137" s="13">
        <v>0</v>
      </c>
      <c r="N137" s="13">
        <v>0</v>
      </c>
      <c r="O137" s="13">
        <v>0</v>
      </c>
      <c r="P137" s="13">
        <v>0</v>
      </c>
      <c r="Q137" s="13">
        <v>0</v>
      </c>
      <c r="R137" s="13">
        <v>0</v>
      </c>
      <c r="S137" s="13">
        <v>0</v>
      </c>
      <c r="T137" s="13">
        <v>0</v>
      </c>
      <c r="U137" s="13">
        <v>0</v>
      </c>
      <c r="V137" s="14">
        <v>0</v>
      </c>
      <c r="W137" s="12"/>
      <c r="X137" s="12"/>
      <c r="Y137" s="12"/>
      <c r="Z137" s="12"/>
      <c r="AA137" s="12"/>
      <c r="AB137" s="12"/>
      <c r="AC137" s="12"/>
      <c r="AD137" s="12"/>
      <c r="AE137" s="12"/>
      <c r="AF137" s="12"/>
      <c r="AG137" s="12"/>
      <c r="AH137" s="12"/>
      <c r="AI137" s="12"/>
      <c r="AJ137" s="12"/>
      <c r="AK137" s="12"/>
      <c r="AL137" s="12"/>
      <c r="AM137" s="12"/>
      <c r="AN137" s="12"/>
    </row>
    <row r="138" spans="2:40">
      <c r="B138" s="48" t="s">
        <v>45</v>
      </c>
      <c r="C138" s="12">
        <v>0</v>
      </c>
      <c r="D138" s="13">
        <v>0</v>
      </c>
      <c r="E138" s="13">
        <v>3005265.9</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4">
        <v>0</v>
      </c>
      <c r="W138" s="12"/>
      <c r="X138" s="12"/>
      <c r="Y138" s="12"/>
      <c r="Z138" s="12"/>
      <c r="AA138" s="12"/>
      <c r="AB138" s="12"/>
      <c r="AC138" s="12"/>
      <c r="AD138" s="12"/>
      <c r="AE138" s="12"/>
      <c r="AF138" s="12"/>
      <c r="AG138" s="12"/>
      <c r="AH138" s="12"/>
      <c r="AI138" s="12"/>
      <c r="AJ138" s="12"/>
      <c r="AK138" s="12"/>
      <c r="AL138" s="12"/>
      <c r="AM138" s="12"/>
      <c r="AN138" s="12"/>
    </row>
    <row r="139" spans="2:40" ht="15.75" thickBot="1">
      <c r="B139" s="48" t="s">
        <v>46</v>
      </c>
      <c r="C139" s="34">
        <v>0</v>
      </c>
      <c r="D139" s="36">
        <v>5300000</v>
      </c>
      <c r="E139" s="36">
        <v>7300000</v>
      </c>
      <c r="F139" s="36">
        <v>0</v>
      </c>
      <c r="G139" s="36">
        <v>0</v>
      </c>
      <c r="H139" s="36">
        <v>5284052</v>
      </c>
      <c r="I139" s="36">
        <v>0</v>
      </c>
      <c r="J139" s="36">
        <v>5760454</v>
      </c>
      <c r="K139" s="36">
        <v>0</v>
      </c>
      <c r="L139" s="36">
        <v>0</v>
      </c>
      <c r="M139" s="36">
        <v>0</v>
      </c>
      <c r="N139" s="36">
        <v>0</v>
      </c>
      <c r="O139" s="36">
        <v>0</v>
      </c>
      <c r="P139" s="36">
        <v>0</v>
      </c>
      <c r="Q139" s="36">
        <v>0</v>
      </c>
      <c r="R139" s="36">
        <v>0</v>
      </c>
      <c r="S139" s="36">
        <v>0</v>
      </c>
      <c r="T139" s="36">
        <v>0</v>
      </c>
      <c r="U139" s="36">
        <v>0</v>
      </c>
      <c r="V139" s="46">
        <v>0</v>
      </c>
      <c r="W139" s="12"/>
      <c r="X139" s="12"/>
      <c r="Y139" s="12"/>
      <c r="Z139" s="12"/>
      <c r="AA139" s="12"/>
      <c r="AB139" s="12"/>
      <c r="AC139" s="12"/>
      <c r="AD139" s="12"/>
      <c r="AE139" s="12"/>
      <c r="AF139" s="12"/>
      <c r="AG139" s="12"/>
      <c r="AH139" s="12"/>
      <c r="AI139" s="12"/>
      <c r="AJ139" s="12"/>
      <c r="AK139" s="12"/>
      <c r="AL139" s="12"/>
      <c r="AM139" s="12"/>
      <c r="AN139" s="12"/>
    </row>
    <row r="140" spans="2:40" ht="15.75" thickBot="1">
      <c r="B140" s="27" t="s">
        <v>122</v>
      </c>
      <c r="C140" s="123">
        <v>752500</v>
      </c>
      <c r="D140" s="124">
        <v>8578480.7199999988</v>
      </c>
      <c r="E140" s="124">
        <v>10305265.9</v>
      </c>
      <c r="F140" s="124">
        <v>0</v>
      </c>
      <c r="G140" s="124">
        <v>825000</v>
      </c>
      <c r="H140" s="124">
        <v>5284052</v>
      </c>
      <c r="I140" s="124">
        <v>0</v>
      </c>
      <c r="J140" s="124">
        <v>5760454</v>
      </c>
      <c r="K140" s="124">
        <v>0</v>
      </c>
      <c r="L140" s="124">
        <v>0</v>
      </c>
      <c r="M140" s="124">
        <v>0</v>
      </c>
      <c r="N140" s="124">
        <v>0</v>
      </c>
      <c r="O140" s="124">
        <v>0</v>
      </c>
      <c r="P140" s="124">
        <v>22000</v>
      </c>
      <c r="Q140" s="124">
        <v>0</v>
      </c>
      <c r="R140" s="124">
        <v>0</v>
      </c>
      <c r="S140" s="124">
        <v>0</v>
      </c>
      <c r="T140" s="124">
        <v>0</v>
      </c>
      <c r="U140" s="124">
        <v>0</v>
      </c>
      <c r="V140" s="18">
        <v>0</v>
      </c>
      <c r="W140" s="16"/>
      <c r="X140" s="17"/>
      <c r="Y140" s="17"/>
      <c r="Z140" s="17"/>
      <c r="AA140" s="17"/>
      <c r="AB140" s="17"/>
      <c r="AC140" s="17"/>
      <c r="AD140" s="17"/>
      <c r="AE140" s="17"/>
      <c r="AF140" s="17"/>
      <c r="AG140" s="17"/>
      <c r="AH140" s="17"/>
      <c r="AI140" s="17"/>
      <c r="AJ140" s="17"/>
      <c r="AK140" s="17"/>
      <c r="AL140" s="17"/>
      <c r="AM140" s="17"/>
      <c r="AN140" s="17"/>
    </row>
    <row r="141" spans="2:40">
      <c r="B141" s="2"/>
      <c r="C141" s="2"/>
      <c r="D141" s="2"/>
      <c r="E141" s="2"/>
      <c r="F141" s="2"/>
      <c r="G141" s="2"/>
      <c r="H141" s="2"/>
      <c r="I141" s="2"/>
      <c r="J141" s="2"/>
      <c r="K141" s="2"/>
      <c r="L141" s="2"/>
      <c r="M141" s="2"/>
      <c r="N141" s="2"/>
      <c r="O141" s="2"/>
      <c r="P141" s="2"/>
      <c r="Q141" s="2"/>
      <c r="R141" s="2"/>
      <c r="S141" s="2"/>
      <c r="T141" s="2"/>
      <c r="U141" s="2"/>
    </row>
    <row r="142" spans="2:40" ht="23.25">
      <c r="B142" s="21" t="s">
        <v>167</v>
      </c>
      <c r="C142" s="21"/>
      <c r="D142" s="21"/>
      <c r="E142" s="21"/>
      <c r="F142" s="21"/>
      <c r="G142" s="21"/>
      <c r="H142" s="21"/>
      <c r="I142" s="21"/>
      <c r="J142" s="21"/>
      <c r="K142" s="21"/>
      <c r="L142" s="21"/>
      <c r="M142" s="21"/>
      <c r="N142" s="21"/>
      <c r="O142" s="2"/>
      <c r="P142" s="2"/>
      <c r="Q142" s="2"/>
      <c r="R142" s="2"/>
      <c r="S142" s="2"/>
      <c r="T142" s="2"/>
      <c r="U142" s="2"/>
    </row>
    <row r="143" spans="2:40" ht="24" thickBot="1">
      <c r="B143" s="21"/>
      <c r="C143" s="21"/>
      <c r="D143" s="21"/>
      <c r="E143" s="21"/>
      <c r="F143" s="21"/>
      <c r="G143" s="21"/>
      <c r="H143" s="21"/>
      <c r="I143" s="21"/>
      <c r="J143" s="21"/>
      <c r="K143" s="21"/>
      <c r="L143" s="21"/>
      <c r="M143" s="21"/>
      <c r="N143" s="21"/>
      <c r="O143" s="2"/>
      <c r="P143" s="2"/>
      <c r="Q143" s="2"/>
      <c r="R143" s="2"/>
      <c r="S143" s="2"/>
      <c r="T143" s="2"/>
      <c r="U143" s="2"/>
    </row>
    <row r="144" spans="2:40" ht="15.75" thickBot="1">
      <c r="B144" s="22"/>
      <c r="C144" s="161" t="s">
        <v>67</v>
      </c>
      <c r="D144" s="162"/>
      <c r="E144" s="162"/>
      <c r="F144" s="162"/>
      <c r="G144" s="162"/>
      <c r="H144" s="162"/>
      <c r="I144" s="162"/>
      <c r="J144" s="162"/>
      <c r="K144" s="162"/>
      <c r="L144" s="162"/>
      <c r="M144" s="162"/>
      <c r="N144" s="162"/>
      <c r="O144" s="162"/>
      <c r="P144" s="162"/>
      <c r="Q144" s="162"/>
      <c r="R144" s="162"/>
      <c r="S144" s="162"/>
      <c r="T144" s="162"/>
      <c r="U144" s="162"/>
      <c r="V144" s="56"/>
      <c r="W144" s="161"/>
      <c r="X144" s="162"/>
      <c r="Y144" s="162"/>
      <c r="Z144" s="162"/>
      <c r="AA144" s="162"/>
      <c r="AB144" s="162"/>
      <c r="AC144" s="162"/>
      <c r="AD144" s="162"/>
      <c r="AE144" s="162"/>
      <c r="AF144" s="162"/>
      <c r="AG144" s="162"/>
      <c r="AH144" s="162"/>
      <c r="AI144" s="162"/>
      <c r="AJ144" s="162"/>
      <c r="AK144" s="162"/>
      <c r="AL144" s="162"/>
      <c r="AM144" s="162"/>
      <c r="AN144" s="162"/>
    </row>
    <row r="145" spans="2:40" ht="15.75" thickBot="1">
      <c r="B145" s="23" t="s">
        <v>118</v>
      </c>
      <c r="C145" s="129" t="s">
        <v>11</v>
      </c>
      <c r="D145" s="129" t="s">
        <v>43</v>
      </c>
      <c r="E145" s="129" t="s">
        <v>44</v>
      </c>
      <c r="F145" s="129" t="s">
        <v>38</v>
      </c>
      <c r="G145" s="129" t="s">
        <v>40</v>
      </c>
      <c r="H145" s="129" t="s">
        <v>5</v>
      </c>
      <c r="I145" s="129" t="s">
        <v>41</v>
      </c>
      <c r="J145" s="129" t="s">
        <v>6</v>
      </c>
      <c r="K145" s="129" t="s">
        <v>7</v>
      </c>
      <c r="L145" s="129" t="s">
        <v>42</v>
      </c>
      <c r="M145" s="129" t="s">
        <v>14</v>
      </c>
      <c r="N145" s="129" t="s">
        <v>0</v>
      </c>
      <c r="O145" s="129" t="s">
        <v>17</v>
      </c>
      <c r="P145" s="129" t="s">
        <v>22</v>
      </c>
      <c r="Q145" s="129" t="s">
        <v>1</v>
      </c>
      <c r="R145" s="129" t="s">
        <v>21</v>
      </c>
      <c r="S145" s="129" t="s">
        <v>2</v>
      </c>
      <c r="T145" s="129" t="s">
        <v>18</v>
      </c>
      <c r="U145" s="129" t="s">
        <v>26</v>
      </c>
      <c r="V145" s="130" t="s">
        <v>36</v>
      </c>
      <c r="W145" s="24"/>
      <c r="X145" s="24"/>
      <c r="Y145" s="24"/>
      <c r="Z145" s="24"/>
      <c r="AA145" s="24"/>
      <c r="AB145" s="24"/>
      <c r="AC145" s="24"/>
      <c r="AD145" s="24"/>
      <c r="AE145" s="24"/>
      <c r="AF145" s="24"/>
      <c r="AG145" s="24"/>
      <c r="AH145" s="24"/>
      <c r="AI145" s="24"/>
      <c r="AJ145" s="24"/>
      <c r="AK145" s="24"/>
      <c r="AL145" s="24"/>
      <c r="AM145" s="24"/>
      <c r="AN145" s="24"/>
    </row>
    <row r="146" spans="2:40">
      <c r="B146" s="131" t="s">
        <v>119</v>
      </c>
      <c r="C146" s="33">
        <v>0</v>
      </c>
      <c r="D146" s="35">
        <v>0</v>
      </c>
      <c r="E146" s="35">
        <v>0</v>
      </c>
      <c r="F146" s="35">
        <v>0</v>
      </c>
      <c r="G146" s="35">
        <v>0</v>
      </c>
      <c r="H146" s="35">
        <v>0</v>
      </c>
      <c r="I146" s="35">
        <v>0</v>
      </c>
      <c r="J146" s="35">
        <v>0</v>
      </c>
      <c r="K146" s="35">
        <v>0</v>
      </c>
      <c r="L146" s="35">
        <v>0</v>
      </c>
      <c r="M146" s="35">
        <v>0</v>
      </c>
      <c r="N146" s="35">
        <v>0</v>
      </c>
      <c r="O146" s="35">
        <v>0</v>
      </c>
      <c r="P146" s="35">
        <v>0</v>
      </c>
      <c r="Q146" s="35">
        <v>0</v>
      </c>
      <c r="R146" s="35">
        <v>0</v>
      </c>
      <c r="S146" s="35">
        <v>0</v>
      </c>
      <c r="T146" s="35">
        <v>0</v>
      </c>
      <c r="U146" s="35">
        <v>0</v>
      </c>
      <c r="V146" s="32">
        <v>0</v>
      </c>
      <c r="W146" s="12"/>
      <c r="X146" s="12"/>
      <c r="Y146" s="12"/>
      <c r="Z146" s="12"/>
      <c r="AA146" s="12"/>
      <c r="AB146" s="12"/>
      <c r="AC146" s="12"/>
      <c r="AD146" s="12"/>
      <c r="AE146" s="12"/>
      <c r="AF146" s="12"/>
      <c r="AG146" s="12"/>
      <c r="AH146" s="12"/>
      <c r="AI146" s="12"/>
      <c r="AJ146" s="12"/>
      <c r="AK146" s="12"/>
      <c r="AL146" s="12"/>
      <c r="AM146" s="12"/>
      <c r="AN146" s="12"/>
    </row>
    <row r="147" spans="2:40">
      <c r="B147" s="131" t="s">
        <v>31</v>
      </c>
      <c r="C147" s="12">
        <v>0</v>
      </c>
      <c r="D147" s="13">
        <v>0</v>
      </c>
      <c r="E147" s="13">
        <v>0</v>
      </c>
      <c r="F147" s="13">
        <v>0</v>
      </c>
      <c r="G147" s="13">
        <v>0</v>
      </c>
      <c r="H147" s="13">
        <v>0</v>
      </c>
      <c r="I147" s="13">
        <v>0</v>
      </c>
      <c r="J147" s="13">
        <v>0</v>
      </c>
      <c r="K147" s="13">
        <v>0</v>
      </c>
      <c r="L147" s="13">
        <v>0</v>
      </c>
      <c r="M147" s="13">
        <v>0</v>
      </c>
      <c r="N147" s="13">
        <v>0</v>
      </c>
      <c r="O147" s="13">
        <v>0</v>
      </c>
      <c r="P147" s="13">
        <v>0</v>
      </c>
      <c r="Q147" s="13">
        <v>0</v>
      </c>
      <c r="R147" s="13">
        <v>0</v>
      </c>
      <c r="S147" s="13">
        <v>0</v>
      </c>
      <c r="T147" s="13">
        <v>0</v>
      </c>
      <c r="U147" s="13">
        <v>0</v>
      </c>
      <c r="V147" s="14">
        <v>0</v>
      </c>
      <c r="W147" s="12"/>
      <c r="X147" s="12"/>
      <c r="Y147" s="12"/>
      <c r="Z147" s="12"/>
      <c r="AA147" s="12"/>
      <c r="AB147" s="12"/>
      <c r="AC147" s="12"/>
      <c r="AD147" s="12"/>
      <c r="AE147" s="12"/>
      <c r="AF147" s="12"/>
      <c r="AG147" s="12"/>
      <c r="AH147" s="12"/>
      <c r="AI147" s="12"/>
      <c r="AJ147" s="12"/>
      <c r="AK147" s="12"/>
      <c r="AL147" s="12"/>
      <c r="AM147" s="12"/>
      <c r="AN147" s="12"/>
    </row>
    <row r="148" spans="2:40">
      <c r="B148" s="131" t="s">
        <v>23</v>
      </c>
      <c r="C148" s="12">
        <v>0</v>
      </c>
      <c r="D148" s="13">
        <v>0</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v>0</v>
      </c>
      <c r="V148" s="14">
        <v>0</v>
      </c>
      <c r="W148" s="12"/>
      <c r="X148" s="12"/>
      <c r="Y148" s="12"/>
      <c r="Z148" s="12"/>
      <c r="AA148" s="12"/>
      <c r="AB148" s="12"/>
      <c r="AC148" s="12"/>
      <c r="AD148" s="12"/>
      <c r="AE148" s="12"/>
      <c r="AF148" s="12"/>
      <c r="AG148" s="12"/>
      <c r="AH148" s="12"/>
      <c r="AI148" s="12"/>
      <c r="AJ148" s="12"/>
      <c r="AK148" s="12"/>
      <c r="AL148" s="12"/>
      <c r="AM148" s="12"/>
      <c r="AN148" s="12"/>
    </row>
    <row r="149" spans="2:40">
      <c r="B149" s="131" t="s">
        <v>16</v>
      </c>
      <c r="C149" s="12">
        <v>0</v>
      </c>
      <c r="D149" s="13">
        <v>0</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4">
        <v>0</v>
      </c>
      <c r="W149" s="12"/>
      <c r="X149" s="12"/>
      <c r="Y149" s="12"/>
      <c r="Z149" s="12"/>
      <c r="AA149" s="12"/>
      <c r="AB149" s="12"/>
      <c r="AC149" s="12"/>
      <c r="AD149" s="12"/>
      <c r="AE149" s="12"/>
      <c r="AF149" s="12"/>
      <c r="AG149" s="12"/>
      <c r="AH149" s="12"/>
      <c r="AI149" s="12"/>
      <c r="AJ149" s="12"/>
      <c r="AK149" s="12"/>
      <c r="AL149" s="12"/>
      <c r="AM149" s="12"/>
      <c r="AN149" s="12"/>
    </row>
    <row r="150" spans="2:40">
      <c r="B150" s="131" t="s">
        <v>20</v>
      </c>
      <c r="C150" s="12">
        <v>0</v>
      </c>
      <c r="D150" s="13">
        <v>0</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4">
        <v>0</v>
      </c>
      <c r="W150" s="12"/>
      <c r="X150" s="12"/>
      <c r="Y150" s="12"/>
      <c r="Z150" s="12"/>
      <c r="AA150" s="12"/>
      <c r="AB150" s="12"/>
      <c r="AC150" s="12"/>
      <c r="AD150" s="12"/>
      <c r="AE150" s="12"/>
      <c r="AF150" s="12"/>
      <c r="AG150" s="12"/>
      <c r="AH150" s="12"/>
      <c r="AI150" s="12"/>
      <c r="AJ150" s="12"/>
      <c r="AK150" s="12"/>
      <c r="AL150" s="12"/>
      <c r="AM150" s="12"/>
      <c r="AN150" s="12"/>
    </row>
    <row r="151" spans="2:40">
      <c r="B151" s="131" t="s">
        <v>4</v>
      </c>
      <c r="C151" s="12">
        <v>0</v>
      </c>
      <c r="D151" s="13">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v>0</v>
      </c>
      <c r="V151" s="14">
        <v>0</v>
      </c>
      <c r="W151" s="12"/>
      <c r="X151" s="12"/>
      <c r="Y151" s="12"/>
      <c r="Z151" s="12"/>
      <c r="AA151" s="12"/>
      <c r="AB151" s="12"/>
      <c r="AC151" s="12"/>
      <c r="AD151" s="12"/>
      <c r="AE151" s="12"/>
      <c r="AF151" s="12"/>
      <c r="AG151" s="12"/>
      <c r="AH151" s="12"/>
      <c r="AI151" s="12"/>
      <c r="AJ151" s="12"/>
      <c r="AK151" s="12"/>
      <c r="AL151" s="12"/>
      <c r="AM151" s="12"/>
      <c r="AN151" s="12"/>
    </row>
    <row r="152" spans="2:40">
      <c r="B152" s="131" t="s">
        <v>27</v>
      </c>
      <c r="C152" s="12">
        <v>0</v>
      </c>
      <c r="D152" s="13">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4">
        <v>0</v>
      </c>
      <c r="W152" s="12"/>
      <c r="X152" s="12"/>
      <c r="Y152" s="12"/>
      <c r="Z152" s="12"/>
      <c r="AA152" s="12"/>
      <c r="AB152" s="12"/>
      <c r="AC152" s="12"/>
      <c r="AD152" s="12"/>
      <c r="AE152" s="12"/>
      <c r="AF152" s="12"/>
      <c r="AG152" s="12"/>
      <c r="AH152" s="12"/>
      <c r="AI152" s="12"/>
      <c r="AJ152" s="12"/>
      <c r="AK152" s="12"/>
      <c r="AL152" s="12"/>
      <c r="AM152" s="12"/>
      <c r="AN152" s="12"/>
    </row>
    <row r="153" spans="2:40">
      <c r="B153" s="131" t="s">
        <v>33</v>
      </c>
      <c r="C153" s="12">
        <v>0</v>
      </c>
      <c r="D153" s="13">
        <v>0</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4">
        <v>0</v>
      </c>
      <c r="W153" s="12"/>
      <c r="X153" s="12"/>
      <c r="Y153" s="12"/>
      <c r="Z153" s="12"/>
      <c r="AA153" s="12"/>
      <c r="AB153" s="12"/>
      <c r="AC153" s="12"/>
      <c r="AD153" s="12"/>
      <c r="AE153" s="12"/>
      <c r="AF153" s="12"/>
      <c r="AG153" s="12"/>
      <c r="AH153" s="12"/>
      <c r="AI153" s="12"/>
      <c r="AJ153" s="12"/>
      <c r="AK153" s="12"/>
      <c r="AL153" s="12"/>
      <c r="AM153" s="12"/>
      <c r="AN153" s="12"/>
    </row>
    <row r="154" spans="2:40">
      <c r="B154" s="48" t="s">
        <v>13</v>
      </c>
      <c r="C154" s="12">
        <v>0</v>
      </c>
      <c r="D154" s="13">
        <v>0</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4">
        <v>0</v>
      </c>
      <c r="W154" s="12"/>
      <c r="X154" s="12"/>
      <c r="Y154" s="12"/>
      <c r="Z154" s="12"/>
      <c r="AA154" s="12"/>
      <c r="AB154" s="12"/>
      <c r="AC154" s="12"/>
      <c r="AD154" s="12"/>
      <c r="AE154" s="12"/>
      <c r="AF154" s="12"/>
      <c r="AG154" s="12"/>
      <c r="AH154" s="12"/>
      <c r="AI154" s="12"/>
      <c r="AJ154" s="12"/>
      <c r="AK154" s="12"/>
      <c r="AL154" s="12"/>
      <c r="AM154" s="12"/>
      <c r="AN154" s="12"/>
    </row>
    <row r="155" spans="2:40">
      <c r="B155" s="48" t="s">
        <v>45</v>
      </c>
      <c r="C155" s="12">
        <v>0</v>
      </c>
      <c r="D155" s="13">
        <v>0</v>
      </c>
      <c r="E155" s="13">
        <v>0</v>
      </c>
      <c r="F155" s="13">
        <v>0</v>
      </c>
      <c r="G155" s="13">
        <v>0</v>
      </c>
      <c r="H155" s="13">
        <v>0</v>
      </c>
      <c r="I155" s="13">
        <v>0</v>
      </c>
      <c r="J155" s="13">
        <v>0</v>
      </c>
      <c r="K155" s="13">
        <v>0</v>
      </c>
      <c r="L155" s="13">
        <v>0</v>
      </c>
      <c r="M155" s="13">
        <v>0</v>
      </c>
      <c r="N155" s="13">
        <v>0</v>
      </c>
      <c r="O155" s="13">
        <v>0</v>
      </c>
      <c r="P155" s="13">
        <v>0</v>
      </c>
      <c r="Q155" s="13">
        <v>0</v>
      </c>
      <c r="R155" s="13">
        <v>0</v>
      </c>
      <c r="S155" s="13">
        <v>0</v>
      </c>
      <c r="T155" s="13">
        <v>0</v>
      </c>
      <c r="U155" s="13">
        <v>0</v>
      </c>
      <c r="V155" s="14">
        <v>0</v>
      </c>
      <c r="W155" s="12"/>
      <c r="X155" s="12"/>
      <c r="Y155" s="12"/>
      <c r="Z155" s="12"/>
      <c r="AA155" s="12"/>
      <c r="AB155" s="12"/>
      <c r="AC155" s="12"/>
      <c r="AD155" s="12"/>
      <c r="AE155" s="12"/>
      <c r="AF155" s="12"/>
      <c r="AG155" s="12"/>
      <c r="AH155" s="12"/>
      <c r="AI155" s="12"/>
      <c r="AJ155" s="12"/>
      <c r="AK155" s="12"/>
      <c r="AL155" s="12"/>
      <c r="AM155" s="12"/>
      <c r="AN155" s="12"/>
    </row>
    <row r="156" spans="2:40" ht="15.75" thickBot="1">
      <c r="B156" s="48" t="s">
        <v>46</v>
      </c>
      <c r="C156" s="34">
        <v>0</v>
      </c>
      <c r="D156" s="36">
        <v>0</v>
      </c>
      <c r="E156" s="36">
        <v>0</v>
      </c>
      <c r="F156" s="36">
        <v>0</v>
      </c>
      <c r="G156" s="36">
        <v>0</v>
      </c>
      <c r="H156" s="36">
        <v>1128231</v>
      </c>
      <c r="I156" s="36">
        <v>0</v>
      </c>
      <c r="J156" s="36">
        <v>0</v>
      </c>
      <c r="K156" s="36">
        <v>0</v>
      </c>
      <c r="L156" s="36">
        <v>0</v>
      </c>
      <c r="M156" s="36">
        <v>0</v>
      </c>
      <c r="N156" s="36">
        <v>0</v>
      </c>
      <c r="O156" s="36">
        <v>0</v>
      </c>
      <c r="P156" s="36">
        <v>0</v>
      </c>
      <c r="Q156" s="36">
        <v>0</v>
      </c>
      <c r="R156" s="36">
        <v>0</v>
      </c>
      <c r="S156" s="36">
        <v>0</v>
      </c>
      <c r="T156" s="36">
        <v>0</v>
      </c>
      <c r="U156" s="36">
        <v>0</v>
      </c>
      <c r="V156" s="46">
        <v>0</v>
      </c>
      <c r="W156" s="12"/>
      <c r="X156" s="12"/>
      <c r="Y156" s="12"/>
      <c r="Z156" s="12"/>
      <c r="AA156" s="12"/>
      <c r="AB156" s="12"/>
      <c r="AC156" s="12"/>
      <c r="AD156" s="12"/>
      <c r="AE156" s="12"/>
      <c r="AF156" s="12"/>
      <c r="AG156" s="12"/>
      <c r="AH156" s="12"/>
      <c r="AI156" s="12"/>
      <c r="AJ156" s="12"/>
      <c r="AK156" s="12"/>
      <c r="AL156" s="12"/>
      <c r="AM156" s="12"/>
      <c r="AN156" s="12"/>
    </row>
    <row r="157" spans="2:40" ht="15.75" thickBot="1">
      <c r="B157" s="27" t="s">
        <v>122</v>
      </c>
      <c r="C157" s="123">
        <v>0</v>
      </c>
      <c r="D157" s="124">
        <v>0</v>
      </c>
      <c r="E157" s="124">
        <v>0</v>
      </c>
      <c r="F157" s="124">
        <v>0</v>
      </c>
      <c r="G157" s="124">
        <v>0</v>
      </c>
      <c r="H157" s="124">
        <v>1128231</v>
      </c>
      <c r="I157" s="124">
        <v>0</v>
      </c>
      <c r="J157" s="124">
        <v>0</v>
      </c>
      <c r="K157" s="124">
        <v>0</v>
      </c>
      <c r="L157" s="124">
        <v>0</v>
      </c>
      <c r="M157" s="124">
        <v>0</v>
      </c>
      <c r="N157" s="124">
        <v>0</v>
      </c>
      <c r="O157" s="124">
        <v>0</v>
      </c>
      <c r="P157" s="124">
        <v>0</v>
      </c>
      <c r="Q157" s="124">
        <v>0</v>
      </c>
      <c r="R157" s="124">
        <v>0</v>
      </c>
      <c r="S157" s="124">
        <v>0</v>
      </c>
      <c r="T157" s="124">
        <v>0</v>
      </c>
      <c r="U157" s="124">
        <v>0</v>
      </c>
      <c r="V157" s="18">
        <v>0</v>
      </c>
      <c r="W157" s="16"/>
      <c r="X157" s="17"/>
      <c r="Y157" s="17"/>
      <c r="Z157" s="17"/>
      <c r="AA157" s="17"/>
      <c r="AB157" s="17"/>
      <c r="AC157" s="17"/>
      <c r="AD157" s="17"/>
      <c r="AE157" s="17"/>
      <c r="AF157" s="17"/>
      <c r="AG157" s="17"/>
      <c r="AH157" s="17"/>
      <c r="AI157" s="17"/>
      <c r="AJ157" s="17"/>
      <c r="AK157" s="17"/>
      <c r="AL157" s="17"/>
      <c r="AM157" s="17"/>
      <c r="AN157" s="17"/>
    </row>
    <row r="158" spans="2:40">
      <c r="B158" s="2"/>
      <c r="C158" s="2"/>
      <c r="D158" s="2"/>
      <c r="E158" s="2"/>
      <c r="F158" s="2"/>
      <c r="G158" s="2"/>
      <c r="H158" s="2"/>
      <c r="I158" s="2"/>
      <c r="J158" s="2"/>
      <c r="K158" s="2"/>
      <c r="L158" s="2"/>
      <c r="M158" s="2"/>
      <c r="N158" s="2"/>
      <c r="O158" s="2"/>
      <c r="P158" s="2"/>
      <c r="Q158" s="2"/>
      <c r="R158" s="2"/>
      <c r="S158" s="2"/>
      <c r="T158" s="2"/>
      <c r="U158" s="2"/>
    </row>
    <row r="159" spans="2:40" ht="23.25">
      <c r="B159" s="21" t="s">
        <v>168</v>
      </c>
      <c r="C159" s="21"/>
      <c r="D159" s="21"/>
      <c r="E159" s="21"/>
      <c r="F159" s="21"/>
      <c r="G159" s="21"/>
      <c r="H159" s="21"/>
      <c r="I159" s="21"/>
      <c r="J159" s="21"/>
      <c r="K159" s="21"/>
      <c r="L159" s="21"/>
      <c r="M159" s="21"/>
      <c r="N159" s="21"/>
      <c r="O159" s="2"/>
      <c r="P159" s="2"/>
      <c r="Q159" s="2"/>
      <c r="R159" s="2"/>
      <c r="S159" s="2"/>
      <c r="T159" s="2"/>
      <c r="U159" s="2"/>
    </row>
    <row r="160" spans="2:40" ht="24" thickBot="1">
      <c r="B160" s="21"/>
      <c r="C160" s="21"/>
      <c r="D160" s="21"/>
      <c r="E160" s="21"/>
      <c r="F160" s="21"/>
      <c r="G160" s="21"/>
      <c r="H160" s="21"/>
      <c r="I160" s="21"/>
      <c r="J160" s="21"/>
      <c r="K160" s="21"/>
      <c r="L160" s="21"/>
      <c r="M160" s="21"/>
      <c r="N160" s="21"/>
      <c r="O160" s="2"/>
      <c r="P160" s="2"/>
      <c r="Q160" s="2"/>
      <c r="R160" s="2"/>
      <c r="S160" s="2"/>
      <c r="T160" s="2"/>
      <c r="U160" s="2"/>
    </row>
    <row r="161" spans="2:40" ht="15.75" thickBot="1">
      <c r="B161" s="22"/>
      <c r="C161" s="161" t="s">
        <v>67</v>
      </c>
      <c r="D161" s="162"/>
      <c r="E161" s="162"/>
      <c r="F161" s="162"/>
      <c r="G161" s="162"/>
      <c r="H161" s="162"/>
      <c r="I161" s="162"/>
      <c r="J161" s="162"/>
      <c r="K161" s="162"/>
      <c r="L161" s="162"/>
      <c r="M161" s="162"/>
      <c r="N161" s="162"/>
      <c r="O161" s="162"/>
      <c r="P161" s="162"/>
      <c r="Q161" s="162"/>
      <c r="R161" s="162"/>
      <c r="S161" s="162"/>
      <c r="T161" s="162"/>
      <c r="U161" s="162"/>
      <c r="V161" s="56"/>
      <c r="W161" s="161"/>
      <c r="X161" s="162"/>
      <c r="Y161" s="162"/>
      <c r="Z161" s="162"/>
      <c r="AA161" s="162"/>
      <c r="AB161" s="162"/>
      <c r="AC161" s="162"/>
      <c r="AD161" s="162"/>
      <c r="AE161" s="162"/>
      <c r="AF161" s="162"/>
      <c r="AG161" s="162"/>
      <c r="AH161" s="162"/>
      <c r="AI161" s="162"/>
      <c r="AJ161" s="162"/>
      <c r="AK161" s="162"/>
      <c r="AL161" s="162"/>
      <c r="AM161" s="162"/>
      <c r="AN161" s="162"/>
    </row>
    <row r="162" spans="2:40" ht="15.75" thickBot="1">
      <c r="B162" s="23" t="s">
        <v>118</v>
      </c>
      <c r="C162" s="129" t="s">
        <v>11</v>
      </c>
      <c r="D162" s="129" t="s">
        <v>43</v>
      </c>
      <c r="E162" s="129" t="s">
        <v>44</v>
      </c>
      <c r="F162" s="129" t="s">
        <v>38</v>
      </c>
      <c r="G162" s="129" t="s">
        <v>40</v>
      </c>
      <c r="H162" s="129" t="s">
        <v>5</v>
      </c>
      <c r="I162" s="129" t="s">
        <v>41</v>
      </c>
      <c r="J162" s="129" t="s">
        <v>6</v>
      </c>
      <c r="K162" s="129" t="s">
        <v>7</v>
      </c>
      <c r="L162" s="129" t="s">
        <v>42</v>
      </c>
      <c r="M162" s="129" t="s">
        <v>14</v>
      </c>
      <c r="N162" s="129" t="s">
        <v>0</v>
      </c>
      <c r="O162" s="129" t="s">
        <v>17</v>
      </c>
      <c r="P162" s="129" t="s">
        <v>22</v>
      </c>
      <c r="Q162" s="129" t="s">
        <v>1</v>
      </c>
      <c r="R162" s="129" t="s">
        <v>21</v>
      </c>
      <c r="S162" s="129" t="s">
        <v>2</v>
      </c>
      <c r="T162" s="129" t="s">
        <v>18</v>
      </c>
      <c r="U162" s="129" t="s">
        <v>26</v>
      </c>
      <c r="V162" s="130" t="s">
        <v>36</v>
      </c>
      <c r="W162" s="24"/>
      <c r="X162" s="24"/>
      <c r="Y162" s="24"/>
      <c r="Z162" s="24"/>
      <c r="AA162" s="24"/>
      <c r="AB162" s="24"/>
      <c r="AC162" s="24"/>
      <c r="AD162" s="24"/>
      <c r="AE162" s="24"/>
      <c r="AF162" s="24"/>
      <c r="AG162" s="24"/>
      <c r="AH162" s="24"/>
      <c r="AI162" s="24"/>
      <c r="AJ162" s="24"/>
      <c r="AK162" s="24"/>
      <c r="AL162" s="24"/>
      <c r="AM162" s="24"/>
      <c r="AN162" s="24"/>
    </row>
    <row r="163" spans="2:40">
      <c r="B163" s="131" t="s">
        <v>119</v>
      </c>
      <c r="C163" s="33">
        <v>0</v>
      </c>
      <c r="D163" s="35">
        <v>0</v>
      </c>
      <c r="E163" s="35" t="s">
        <v>136</v>
      </c>
      <c r="F163" s="35">
        <v>0</v>
      </c>
      <c r="G163" s="35">
        <v>0</v>
      </c>
      <c r="H163" s="35">
        <v>0</v>
      </c>
      <c r="I163" s="35">
        <v>0</v>
      </c>
      <c r="J163" s="35">
        <v>0</v>
      </c>
      <c r="K163" s="35">
        <v>0</v>
      </c>
      <c r="L163" s="35">
        <v>0</v>
      </c>
      <c r="M163" s="35">
        <v>0</v>
      </c>
      <c r="N163" s="35">
        <v>0</v>
      </c>
      <c r="O163" s="35">
        <v>0</v>
      </c>
      <c r="P163" s="35">
        <v>0</v>
      </c>
      <c r="Q163" s="35">
        <v>0</v>
      </c>
      <c r="R163" s="35">
        <v>0</v>
      </c>
      <c r="S163" s="35">
        <v>0</v>
      </c>
      <c r="T163" s="35">
        <v>0</v>
      </c>
      <c r="U163" s="35">
        <v>0</v>
      </c>
      <c r="V163" s="32">
        <v>0</v>
      </c>
      <c r="W163" s="12"/>
      <c r="X163" s="12"/>
      <c r="Y163" s="12"/>
      <c r="Z163" s="12"/>
      <c r="AA163" s="12"/>
      <c r="AB163" s="12"/>
      <c r="AC163" s="12"/>
      <c r="AD163" s="12"/>
      <c r="AE163" s="12"/>
      <c r="AF163" s="12"/>
      <c r="AG163" s="12"/>
      <c r="AH163" s="12"/>
      <c r="AI163" s="12"/>
      <c r="AJ163" s="12"/>
      <c r="AK163" s="12"/>
      <c r="AL163" s="12"/>
      <c r="AM163" s="12"/>
      <c r="AN163" s="12"/>
    </row>
    <row r="164" spans="2:40">
      <c r="B164" s="131" t="s">
        <v>31</v>
      </c>
      <c r="C164" s="12" t="s">
        <v>136</v>
      </c>
      <c r="D164" s="13">
        <v>0</v>
      </c>
      <c r="E164" s="13" t="s">
        <v>136</v>
      </c>
      <c r="F164" s="13" t="s">
        <v>136</v>
      </c>
      <c r="G164" s="13" t="s">
        <v>136</v>
      </c>
      <c r="H164" s="13" t="s">
        <v>136</v>
      </c>
      <c r="I164" s="13">
        <v>0</v>
      </c>
      <c r="J164" s="13">
        <v>0</v>
      </c>
      <c r="K164" s="13">
        <v>0</v>
      </c>
      <c r="L164" s="13">
        <v>0</v>
      </c>
      <c r="M164" s="13" t="s">
        <v>136</v>
      </c>
      <c r="N164" s="13" t="s">
        <v>136</v>
      </c>
      <c r="O164" s="13">
        <v>0</v>
      </c>
      <c r="P164" s="13">
        <v>0</v>
      </c>
      <c r="Q164" s="13">
        <v>0</v>
      </c>
      <c r="R164" s="13">
        <v>0</v>
      </c>
      <c r="S164" s="13">
        <v>0</v>
      </c>
      <c r="T164" s="13">
        <v>0</v>
      </c>
      <c r="U164" s="13">
        <v>0</v>
      </c>
      <c r="V164" s="14">
        <v>0</v>
      </c>
      <c r="W164" s="12"/>
      <c r="X164" s="12"/>
      <c r="Y164" s="12"/>
      <c r="Z164" s="12"/>
      <c r="AA164" s="12"/>
      <c r="AB164" s="12"/>
      <c r="AC164" s="12"/>
      <c r="AD164" s="12"/>
      <c r="AE164" s="12"/>
      <c r="AF164" s="12"/>
      <c r="AG164" s="12"/>
      <c r="AH164" s="12"/>
      <c r="AI164" s="12"/>
      <c r="AJ164" s="12"/>
      <c r="AK164" s="12"/>
      <c r="AL164" s="12"/>
      <c r="AM164" s="12"/>
      <c r="AN164" s="12"/>
    </row>
    <row r="165" spans="2:40">
      <c r="B165" s="131" t="s">
        <v>23</v>
      </c>
      <c r="C165" s="12">
        <v>495274.44999999995</v>
      </c>
      <c r="D165" s="13">
        <v>516896.5</v>
      </c>
      <c r="E165" s="13">
        <v>383148.27</v>
      </c>
      <c r="F165" s="13">
        <v>295208.71000000002</v>
      </c>
      <c r="G165" s="13">
        <v>627112.5</v>
      </c>
      <c r="H165" s="13">
        <v>537106.55999999994</v>
      </c>
      <c r="I165" s="13">
        <v>119155</v>
      </c>
      <c r="J165" s="13">
        <v>85100</v>
      </c>
      <c r="K165" s="13">
        <v>48500</v>
      </c>
      <c r="L165" s="13">
        <v>166000</v>
      </c>
      <c r="M165" s="13">
        <v>77750</v>
      </c>
      <c r="N165" s="13">
        <v>51250</v>
      </c>
      <c r="O165" s="13">
        <v>0</v>
      </c>
      <c r="P165" s="13">
        <v>37000</v>
      </c>
      <c r="Q165" s="13">
        <v>40000</v>
      </c>
      <c r="R165" s="13">
        <v>22000</v>
      </c>
      <c r="S165" s="13">
        <v>15000</v>
      </c>
      <c r="T165" s="13">
        <v>6352.74</v>
      </c>
      <c r="U165" s="13">
        <v>31375</v>
      </c>
      <c r="V165" s="14">
        <v>0</v>
      </c>
      <c r="W165" s="12"/>
      <c r="X165" s="12"/>
      <c r="Y165" s="12"/>
      <c r="Z165" s="12"/>
      <c r="AA165" s="12"/>
      <c r="AB165" s="12"/>
      <c r="AC165" s="12"/>
      <c r="AD165" s="12"/>
      <c r="AE165" s="12"/>
      <c r="AF165" s="12"/>
      <c r="AG165" s="12"/>
      <c r="AH165" s="12"/>
      <c r="AI165" s="12"/>
      <c r="AJ165" s="12"/>
      <c r="AK165" s="12"/>
      <c r="AL165" s="12"/>
      <c r="AM165" s="12"/>
      <c r="AN165" s="12"/>
    </row>
    <row r="166" spans="2:40">
      <c r="B166" s="131" t="s">
        <v>16</v>
      </c>
      <c r="C166" s="12">
        <v>740391.59</v>
      </c>
      <c r="D166" s="13">
        <v>702412.75</v>
      </c>
      <c r="E166" s="13">
        <v>451235.32999999996</v>
      </c>
      <c r="F166" s="13">
        <v>447500</v>
      </c>
      <c r="G166" s="13">
        <v>597500</v>
      </c>
      <c r="H166" s="13">
        <v>1733378.78</v>
      </c>
      <c r="I166" s="13">
        <v>127999.997</v>
      </c>
      <c r="J166" s="13">
        <v>128600</v>
      </c>
      <c r="K166" s="13">
        <v>80000</v>
      </c>
      <c r="L166" s="13">
        <v>158000</v>
      </c>
      <c r="M166" s="13">
        <v>0</v>
      </c>
      <c r="N166" s="13">
        <v>118000</v>
      </c>
      <c r="O166" s="13">
        <v>0</v>
      </c>
      <c r="P166" s="13">
        <v>0</v>
      </c>
      <c r="Q166" s="13">
        <v>128000</v>
      </c>
      <c r="R166" s="13">
        <v>0</v>
      </c>
      <c r="S166" s="13">
        <v>0</v>
      </c>
      <c r="T166" s="13">
        <v>0</v>
      </c>
      <c r="U166" s="13">
        <v>79750</v>
      </c>
      <c r="V166" s="14">
        <v>38500</v>
      </c>
      <c r="W166" s="12"/>
      <c r="X166" s="12"/>
      <c r="Y166" s="12"/>
      <c r="Z166" s="12"/>
      <c r="AA166" s="12"/>
      <c r="AB166" s="12"/>
      <c r="AC166" s="12"/>
      <c r="AD166" s="12"/>
      <c r="AE166" s="12"/>
      <c r="AF166" s="12"/>
      <c r="AG166" s="12"/>
      <c r="AH166" s="12"/>
      <c r="AI166" s="12"/>
      <c r="AJ166" s="12"/>
      <c r="AK166" s="12"/>
      <c r="AL166" s="12"/>
      <c r="AM166" s="12"/>
      <c r="AN166" s="12"/>
    </row>
    <row r="167" spans="2:40">
      <c r="B167" s="131" t="s">
        <v>20</v>
      </c>
      <c r="C167" s="12">
        <v>1394002</v>
      </c>
      <c r="D167" s="13">
        <v>940614.62</v>
      </c>
      <c r="E167" s="13">
        <v>1062895</v>
      </c>
      <c r="F167" s="13">
        <v>1153191.75</v>
      </c>
      <c r="G167" s="13">
        <v>1768190.85</v>
      </c>
      <c r="H167" s="13">
        <v>3164819.4799999986</v>
      </c>
      <c r="I167" s="13">
        <v>581900</v>
      </c>
      <c r="J167" s="13">
        <v>290500</v>
      </c>
      <c r="K167" s="13">
        <v>200500</v>
      </c>
      <c r="L167" s="13">
        <v>225000</v>
      </c>
      <c r="M167" s="13">
        <v>55000</v>
      </c>
      <c r="N167" s="13">
        <v>159000</v>
      </c>
      <c r="O167" s="13">
        <v>207749.99</v>
      </c>
      <c r="P167" s="13">
        <v>0</v>
      </c>
      <c r="Q167" s="13">
        <v>100000</v>
      </c>
      <c r="R167" s="13">
        <v>0</v>
      </c>
      <c r="S167" s="13">
        <v>0</v>
      </c>
      <c r="T167" s="13">
        <v>0</v>
      </c>
      <c r="U167" s="13">
        <v>213000</v>
      </c>
      <c r="V167" s="14">
        <v>288000</v>
      </c>
      <c r="W167" s="12"/>
      <c r="X167" s="12"/>
      <c r="Y167" s="12"/>
      <c r="Z167" s="12"/>
      <c r="AA167" s="12"/>
      <c r="AB167" s="12"/>
      <c r="AC167" s="12"/>
      <c r="AD167" s="12"/>
      <c r="AE167" s="12"/>
      <c r="AF167" s="12"/>
      <c r="AG167" s="12"/>
      <c r="AH167" s="12"/>
      <c r="AI167" s="12"/>
      <c r="AJ167" s="12"/>
      <c r="AK167" s="12"/>
      <c r="AL167" s="12"/>
      <c r="AM167" s="12"/>
      <c r="AN167" s="12"/>
    </row>
    <row r="168" spans="2:40">
      <c r="B168" s="131" t="s">
        <v>4</v>
      </c>
      <c r="C168" s="12">
        <v>2803206.4100000006</v>
      </c>
      <c r="D168" s="13">
        <v>2823847.7199999997</v>
      </c>
      <c r="E168" s="13">
        <v>2240000</v>
      </c>
      <c r="F168" s="13">
        <v>3549031</v>
      </c>
      <c r="G168" s="13">
        <v>1525433.85</v>
      </c>
      <c r="H168" s="13">
        <v>2399473.7000000002</v>
      </c>
      <c r="I168" s="13">
        <v>1668268.32</v>
      </c>
      <c r="J168" s="13">
        <v>455000</v>
      </c>
      <c r="K168" s="13">
        <v>820000</v>
      </c>
      <c r="L168" s="13">
        <v>417880.33999999997</v>
      </c>
      <c r="M168" s="13">
        <v>115000</v>
      </c>
      <c r="N168" s="13">
        <v>0</v>
      </c>
      <c r="O168" s="13">
        <v>120000</v>
      </c>
      <c r="P168" s="13">
        <v>0</v>
      </c>
      <c r="Q168" s="13">
        <v>0</v>
      </c>
      <c r="R168" s="13">
        <v>0</v>
      </c>
      <c r="S168" s="13">
        <v>0</v>
      </c>
      <c r="T168" s="13">
        <v>120000</v>
      </c>
      <c r="U168" s="13">
        <v>187500</v>
      </c>
      <c r="V168" s="14">
        <v>101000</v>
      </c>
      <c r="W168" s="12"/>
      <c r="X168" s="12"/>
      <c r="Y168" s="12"/>
      <c r="Z168" s="12"/>
      <c r="AA168" s="12"/>
      <c r="AB168" s="12"/>
      <c r="AC168" s="12"/>
      <c r="AD168" s="12"/>
      <c r="AE168" s="12"/>
      <c r="AF168" s="12"/>
      <c r="AG168" s="12"/>
      <c r="AH168" s="12"/>
      <c r="AI168" s="12"/>
      <c r="AJ168" s="12"/>
      <c r="AK168" s="12"/>
      <c r="AL168" s="12"/>
      <c r="AM168" s="12"/>
      <c r="AN168" s="12"/>
    </row>
    <row r="169" spans="2:40">
      <c r="B169" s="131" t="s">
        <v>27</v>
      </c>
      <c r="C169" s="12">
        <v>3994555.12</v>
      </c>
      <c r="D169" s="13">
        <v>3446132.6100000003</v>
      </c>
      <c r="E169" s="13">
        <v>5644414.6500000004</v>
      </c>
      <c r="F169" s="13">
        <v>2742445.85</v>
      </c>
      <c r="G169" s="13">
        <v>4863642.12</v>
      </c>
      <c r="H169" s="13">
        <v>3788265.9</v>
      </c>
      <c r="I169" s="13">
        <v>3097543.19</v>
      </c>
      <c r="J169" s="13">
        <v>566667</v>
      </c>
      <c r="K169" s="13">
        <v>1729000</v>
      </c>
      <c r="L169" s="13">
        <v>600000</v>
      </c>
      <c r="M169" s="13">
        <v>720000</v>
      </c>
      <c r="N169" s="13">
        <v>487500</v>
      </c>
      <c r="O169" s="13">
        <v>0</v>
      </c>
      <c r="P169" s="13">
        <v>350000</v>
      </c>
      <c r="Q169" s="13">
        <v>0</v>
      </c>
      <c r="R169" s="13">
        <v>285000</v>
      </c>
      <c r="S169" s="13">
        <v>360000</v>
      </c>
      <c r="T169" s="13">
        <v>340000</v>
      </c>
      <c r="U169" s="13">
        <v>0</v>
      </c>
      <c r="V169" s="14">
        <v>0</v>
      </c>
      <c r="W169" s="12"/>
      <c r="X169" s="12"/>
      <c r="Y169" s="12"/>
      <c r="Z169" s="12"/>
      <c r="AA169" s="12"/>
      <c r="AB169" s="12"/>
      <c r="AC169" s="12"/>
      <c r="AD169" s="12"/>
      <c r="AE169" s="12"/>
      <c r="AF169" s="12"/>
      <c r="AG169" s="12"/>
      <c r="AH169" s="12"/>
      <c r="AI169" s="12"/>
      <c r="AJ169" s="12"/>
      <c r="AK169" s="12"/>
      <c r="AL169" s="12"/>
      <c r="AM169" s="12"/>
      <c r="AN169" s="12"/>
    </row>
    <row r="170" spans="2:40">
      <c r="B170" s="131" t="s">
        <v>33</v>
      </c>
      <c r="C170" s="12">
        <v>5095061.6400000006</v>
      </c>
      <c r="D170" s="13">
        <v>5076966.3</v>
      </c>
      <c r="E170" s="13">
        <v>6580648</v>
      </c>
      <c r="F170" s="13">
        <v>9776597.0899999999</v>
      </c>
      <c r="G170" s="13">
        <v>8104573.3700000001</v>
      </c>
      <c r="H170" s="13">
        <v>4455000</v>
      </c>
      <c r="I170" s="13">
        <v>2125063.4</v>
      </c>
      <c r="J170" s="13">
        <v>503468.5</v>
      </c>
      <c r="K170" s="13">
        <v>1750000</v>
      </c>
      <c r="L170" s="13">
        <v>850000</v>
      </c>
      <c r="M170" s="13">
        <v>1000000</v>
      </c>
      <c r="N170" s="13">
        <v>550000</v>
      </c>
      <c r="O170" s="13">
        <v>0</v>
      </c>
      <c r="P170" s="13">
        <v>612500</v>
      </c>
      <c r="Q170" s="13">
        <v>550000</v>
      </c>
      <c r="R170" s="13">
        <v>0</v>
      </c>
      <c r="S170" s="13">
        <v>0</v>
      </c>
      <c r="T170" s="13">
        <v>0</v>
      </c>
      <c r="U170" s="13">
        <v>0</v>
      </c>
      <c r="V170" s="14">
        <v>0</v>
      </c>
      <c r="W170" s="12"/>
      <c r="X170" s="12"/>
      <c r="Y170" s="12"/>
      <c r="Z170" s="12"/>
      <c r="AA170" s="12"/>
      <c r="AB170" s="12"/>
      <c r="AC170" s="12"/>
      <c r="AD170" s="12"/>
      <c r="AE170" s="12"/>
      <c r="AF170" s="12"/>
      <c r="AG170" s="12"/>
      <c r="AH170" s="12"/>
      <c r="AI170" s="12"/>
      <c r="AJ170" s="12"/>
      <c r="AK170" s="12"/>
      <c r="AL170" s="12"/>
      <c r="AM170" s="12"/>
      <c r="AN170" s="12"/>
    </row>
    <row r="171" spans="2:40">
      <c r="B171" s="48" t="s">
        <v>13</v>
      </c>
      <c r="C171" s="12">
        <v>9632327.5999999996</v>
      </c>
      <c r="D171" s="13">
        <v>9473383.4899999984</v>
      </c>
      <c r="E171" s="13">
        <v>11162072.42</v>
      </c>
      <c r="F171" s="13">
        <v>12726731.870000001</v>
      </c>
      <c r="G171" s="13">
        <v>15087259.66</v>
      </c>
      <c r="H171" s="13">
        <v>2753582.24</v>
      </c>
      <c r="I171" s="13">
        <v>1500000</v>
      </c>
      <c r="J171" s="13">
        <v>0</v>
      </c>
      <c r="K171" s="13">
        <v>0</v>
      </c>
      <c r="L171" s="13">
        <v>1200000</v>
      </c>
      <c r="M171" s="13">
        <v>1008000</v>
      </c>
      <c r="N171" s="13">
        <v>3200000</v>
      </c>
      <c r="O171" s="13">
        <v>0</v>
      </c>
      <c r="P171" s="13">
        <v>0</v>
      </c>
      <c r="Q171" s="13">
        <v>0</v>
      </c>
      <c r="R171" s="13">
        <v>0</v>
      </c>
      <c r="S171" s="13">
        <v>0</v>
      </c>
      <c r="T171" s="13">
        <v>0</v>
      </c>
      <c r="U171" s="13">
        <v>0</v>
      </c>
      <c r="V171" s="14">
        <v>0</v>
      </c>
      <c r="W171" s="12"/>
      <c r="X171" s="12"/>
      <c r="Y171" s="12"/>
      <c r="Z171" s="12"/>
      <c r="AA171" s="12"/>
      <c r="AB171" s="12"/>
      <c r="AC171" s="12"/>
      <c r="AD171" s="12"/>
      <c r="AE171" s="12"/>
      <c r="AF171" s="12"/>
      <c r="AG171" s="12"/>
      <c r="AH171" s="12"/>
      <c r="AI171" s="12"/>
      <c r="AJ171" s="12"/>
      <c r="AK171" s="12"/>
      <c r="AL171" s="12"/>
      <c r="AM171" s="12"/>
      <c r="AN171" s="12"/>
    </row>
    <row r="172" spans="2:40">
      <c r="B172" s="48" t="s">
        <v>45</v>
      </c>
      <c r="C172" s="12">
        <v>42313794.579999998</v>
      </c>
      <c r="D172" s="13">
        <v>48419881.369999997</v>
      </c>
      <c r="E172" s="13">
        <v>19369194.810000002</v>
      </c>
      <c r="F172" s="13">
        <v>12341086.17</v>
      </c>
      <c r="G172" s="13">
        <v>8760598.8200000003</v>
      </c>
      <c r="H172" s="13">
        <v>23251697.25</v>
      </c>
      <c r="I172" s="13">
        <v>20469001</v>
      </c>
      <c r="J172" s="13">
        <v>8024191</v>
      </c>
      <c r="K172" s="13">
        <v>5038787.16</v>
      </c>
      <c r="L172" s="13">
        <v>2579123</v>
      </c>
      <c r="M172" s="13">
        <v>5901221</v>
      </c>
      <c r="N172" s="13">
        <v>5010000</v>
      </c>
      <c r="O172" s="13">
        <v>7312159</v>
      </c>
      <c r="P172" s="13">
        <v>4828545</v>
      </c>
      <c r="Q172" s="13">
        <v>3860790</v>
      </c>
      <c r="R172" s="13">
        <v>0</v>
      </c>
      <c r="S172" s="13">
        <v>0</v>
      </c>
      <c r="T172" s="13">
        <v>0</v>
      </c>
      <c r="U172" s="13">
        <v>0</v>
      </c>
      <c r="V172" s="14">
        <v>0</v>
      </c>
      <c r="W172" s="12"/>
      <c r="X172" s="12"/>
      <c r="Y172" s="12"/>
      <c r="Z172" s="12"/>
      <c r="AA172" s="12"/>
      <c r="AB172" s="12"/>
      <c r="AC172" s="12"/>
      <c r="AD172" s="12"/>
      <c r="AE172" s="12"/>
      <c r="AF172" s="12"/>
      <c r="AG172" s="12"/>
      <c r="AH172" s="12"/>
      <c r="AI172" s="12"/>
      <c r="AJ172" s="12"/>
      <c r="AK172" s="12"/>
      <c r="AL172" s="12"/>
      <c r="AM172" s="12"/>
      <c r="AN172" s="12"/>
    </row>
    <row r="173" spans="2:40" ht="15.75" thickBot="1">
      <c r="B173" s="48" t="s">
        <v>46</v>
      </c>
      <c r="C173" s="34">
        <v>29548363.41</v>
      </c>
      <c r="D173" s="36">
        <v>41939014</v>
      </c>
      <c r="E173" s="36">
        <v>38548103</v>
      </c>
      <c r="F173" s="36">
        <v>19850458</v>
      </c>
      <c r="G173" s="36">
        <v>23830090.259999998</v>
      </c>
      <c r="H173" s="36">
        <v>30892647</v>
      </c>
      <c r="I173" s="36">
        <v>42620555</v>
      </c>
      <c r="J173" s="36">
        <v>21056861</v>
      </c>
      <c r="K173" s="36">
        <v>16569000</v>
      </c>
      <c r="L173" s="36">
        <v>17467429</v>
      </c>
      <c r="M173" s="36">
        <v>13429559</v>
      </c>
      <c r="N173" s="36">
        <v>57264387</v>
      </c>
      <c r="O173" s="36">
        <v>40430190</v>
      </c>
      <c r="P173" s="36">
        <v>42407658</v>
      </c>
      <c r="Q173" s="36">
        <v>0</v>
      </c>
      <c r="R173" s="36">
        <v>5334061</v>
      </c>
      <c r="S173" s="36">
        <v>17777035</v>
      </c>
      <c r="T173" s="36">
        <v>0</v>
      </c>
      <c r="U173" s="13">
        <v>17921265</v>
      </c>
      <c r="V173" s="46">
        <v>0</v>
      </c>
      <c r="W173" s="12"/>
      <c r="X173" s="12"/>
      <c r="Y173" s="12"/>
      <c r="Z173" s="12"/>
      <c r="AA173" s="12"/>
      <c r="AB173" s="12"/>
      <c r="AC173" s="12"/>
      <c r="AD173" s="12"/>
      <c r="AE173" s="12"/>
      <c r="AF173" s="12"/>
      <c r="AG173" s="12"/>
      <c r="AH173" s="12"/>
      <c r="AI173" s="12"/>
      <c r="AJ173" s="12"/>
      <c r="AK173" s="12"/>
      <c r="AL173" s="12"/>
      <c r="AM173" s="12"/>
      <c r="AN173" s="12"/>
    </row>
    <row r="174" spans="2:40" ht="15.75" thickBot="1">
      <c r="B174" s="27" t="s">
        <v>122</v>
      </c>
      <c r="C174" s="123" t="s">
        <v>136</v>
      </c>
      <c r="D174" s="124">
        <v>113339149.36</v>
      </c>
      <c r="E174" s="124">
        <v>85444187.280000001</v>
      </c>
      <c r="F174" s="124" t="s">
        <v>136</v>
      </c>
      <c r="G174" s="124" t="s">
        <v>136</v>
      </c>
      <c r="H174" s="124" t="s">
        <v>136</v>
      </c>
      <c r="I174" s="124">
        <v>72309485.907000005</v>
      </c>
      <c r="J174" s="124" t="s">
        <v>136</v>
      </c>
      <c r="K174" s="124">
        <v>26235787.16</v>
      </c>
      <c r="L174" s="124" t="s">
        <v>136</v>
      </c>
      <c r="M174" s="124" t="s">
        <v>136</v>
      </c>
      <c r="N174" s="124" t="s">
        <v>136</v>
      </c>
      <c r="O174" s="124">
        <v>48070098.990000002</v>
      </c>
      <c r="P174" s="124">
        <v>48235703</v>
      </c>
      <c r="Q174" s="124">
        <v>4678790</v>
      </c>
      <c r="R174" s="124">
        <v>5641061</v>
      </c>
      <c r="S174" s="124">
        <v>18152035</v>
      </c>
      <c r="T174" s="124">
        <v>466352.74</v>
      </c>
      <c r="U174" s="17">
        <v>18432890</v>
      </c>
      <c r="V174" s="127">
        <v>427500</v>
      </c>
      <c r="W174" s="16"/>
      <c r="X174" s="17"/>
      <c r="Y174" s="17"/>
      <c r="Z174" s="17"/>
      <c r="AA174" s="17"/>
      <c r="AB174" s="17"/>
      <c r="AC174" s="17"/>
      <c r="AD174" s="17"/>
      <c r="AE174" s="17"/>
      <c r="AF174" s="17"/>
      <c r="AG174" s="17"/>
      <c r="AH174" s="17"/>
      <c r="AI174" s="17"/>
      <c r="AJ174" s="17"/>
      <c r="AK174" s="17"/>
      <c r="AL174" s="17"/>
      <c r="AM174" s="17"/>
      <c r="AN174" s="17"/>
    </row>
    <row r="175" spans="2:40">
      <c r="B175" s="2"/>
      <c r="C175" s="2"/>
      <c r="D175" s="2"/>
      <c r="E175" s="2"/>
      <c r="F175" s="2"/>
      <c r="G175" s="2"/>
      <c r="H175" s="2"/>
      <c r="I175" s="2"/>
      <c r="J175" s="2"/>
      <c r="K175" s="2"/>
      <c r="L175" s="2"/>
      <c r="M175" s="2"/>
      <c r="N175" s="2"/>
      <c r="O175" s="2"/>
      <c r="P175" s="2"/>
      <c r="Q175" s="2"/>
      <c r="R175" s="2"/>
      <c r="S175" s="2"/>
      <c r="T175" s="2"/>
      <c r="U175" s="2"/>
    </row>
    <row r="176" spans="2:40">
      <c r="B176" s="2"/>
      <c r="C176" s="2"/>
      <c r="D176" s="2"/>
      <c r="E176" s="2"/>
      <c r="F176" s="2"/>
      <c r="G176" s="2"/>
      <c r="H176" s="2"/>
      <c r="I176" s="2"/>
      <c r="J176" s="2"/>
      <c r="K176" s="2"/>
      <c r="L176" s="2"/>
      <c r="M176" s="2"/>
      <c r="N176" s="2"/>
      <c r="O176" s="2"/>
      <c r="P176" s="2"/>
      <c r="Q176" s="2"/>
      <c r="R176" s="2"/>
      <c r="S176" s="2"/>
      <c r="T176" s="2"/>
      <c r="U176" s="2"/>
    </row>
    <row r="177" spans="2:40" ht="23.25">
      <c r="B177" s="21" t="s">
        <v>169</v>
      </c>
      <c r="C177" s="21"/>
      <c r="D177" s="21"/>
      <c r="E177" s="21"/>
      <c r="F177" s="21"/>
      <c r="G177" s="21"/>
      <c r="H177" s="21"/>
      <c r="I177" s="21"/>
      <c r="J177" s="21"/>
      <c r="K177" s="21"/>
      <c r="L177" s="21"/>
      <c r="M177" s="21"/>
      <c r="N177" s="21"/>
      <c r="O177" s="2"/>
      <c r="P177" s="2"/>
      <c r="Q177" s="2"/>
      <c r="R177" s="2"/>
      <c r="S177" s="2"/>
      <c r="T177" s="2"/>
      <c r="U177" s="2"/>
    </row>
    <row r="178" spans="2:40" ht="24" thickBot="1">
      <c r="B178" s="21"/>
      <c r="C178" s="21"/>
      <c r="D178" s="21"/>
      <c r="E178" s="21"/>
      <c r="F178" s="21"/>
      <c r="G178" s="21"/>
      <c r="H178" s="21"/>
      <c r="I178" s="21"/>
      <c r="J178" s="21"/>
      <c r="K178" s="21"/>
      <c r="L178" s="21"/>
      <c r="M178" s="21"/>
      <c r="N178" s="21"/>
      <c r="O178" s="2"/>
      <c r="P178" s="2"/>
      <c r="Q178" s="2"/>
      <c r="R178" s="2"/>
      <c r="S178" s="2"/>
      <c r="T178" s="2"/>
      <c r="U178" s="2"/>
    </row>
    <row r="179" spans="2:40" ht="15.75" thickBot="1">
      <c r="B179" s="22"/>
      <c r="C179" s="161" t="s">
        <v>67</v>
      </c>
      <c r="D179" s="162"/>
      <c r="E179" s="162"/>
      <c r="F179" s="162"/>
      <c r="G179" s="162"/>
      <c r="H179" s="162"/>
      <c r="I179" s="162"/>
      <c r="J179" s="162"/>
      <c r="K179" s="162"/>
      <c r="L179" s="162"/>
      <c r="M179" s="162"/>
      <c r="N179" s="162"/>
      <c r="O179" s="162"/>
      <c r="P179" s="162"/>
      <c r="Q179" s="162"/>
      <c r="R179" s="162"/>
      <c r="S179" s="162"/>
      <c r="T179" s="162"/>
      <c r="U179" s="162"/>
      <c r="V179" s="56"/>
      <c r="W179" s="161"/>
      <c r="X179" s="162"/>
      <c r="Y179" s="162"/>
      <c r="Z179" s="162"/>
      <c r="AA179" s="162"/>
      <c r="AB179" s="162"/>
      <c r="AC179" s="162"/>
      <c r="AD179" s="162"/>
      <c r="AE179" s="162"/>
      <c r="AF179" s="162"/>
      <c r="AG179" s="162"/>
      <c r="AH179" s="162"/>
      <c r="AI179" s="162"/>
      <c r="AJ179" s="162"/>
      <c r="AK179" s="162"/>
      <c r="AL179" s="162"/>
      <c r="AM179" s="162"/>
      <c r="AN179" s="162"/>
    </row>
    <row r="180" spans="2:40" ht="15.75" thickBot="1">
      <c r="B180" s="23" t="s">
        <v>118</v>
      </c>
      <c r="C180" s="129" t="s">
        <v>11</v>
      </c>
      <c r="D180" s="129" t="s">
        <v>43</v>
      </c>
      <c r="E180" s="129" t="s">
        <v>44</v>
      </c>
      <c r="F180" s="129" t="s">
        <v>38</v>
      </c>
      <c r="G180" s="129" t="s">
        <v>40</v>
      </c>
      <c r="H180" s="129" t="s">
        <v>5</v>
      </c>
      <c r="I180" s="129" t="s">
        <v>41</v>
      </c>
      <c r="J180" s="129" t="s">
        <v>6</v>
      </c>
      <c r="K180" s="129" t="s">
        <v>7</v>
      </c>
      <c r="L180" s="129" t="s">
        <v>42</v>
      </c>
      <c r="M180" s="129" t="s">
        <v>14</v>
      </c>
      <c r="N180" s="129" t="s">
        <v>0</v>
      </c>
      <c r="O180" s="129" t="s">
        <v>17</v>
      </c>
      <c r="P180" s="129" t="s">
        <v>22</v>
      </c>
      <c r="Q180" s="129" t="s">
        <v>1</v>
      </c>
      <c r="R180" s="129" t="s">
        <v>21</v>
      </c>
      <c r="S180" s="129" t="s">
        <v>2</v>
      </c>
      <c r="T180" s="129" t="s">
        <v>18</v>
      </c>
      <c r="U180" s="129" t="s">
        <v>26</v>
      </c>
      <c r="V180" s="130" t="s">
        <v>36</v>
      </c>
      <c r="W180" s="24"/>
      <c r="X180" s="24"/>
      <c r="Y180" s="24"/>
      <c r="Z180" s="24"/>
      <c r="AA180" s="24"/>
      <c r="AB180" s="24"/>
      <c r="AC180" s="24"/>
      <c r="AD180" s="24"/>
      <c r="AE180" s="24"/>
      <c r="AF180" s="24"/>
      <c r="AG180" s="24"/>
      <c r="AH180" s="24"/>
      <c r="AI180" s="24"/>
      <c r="AJ180" s="24"/>
      <c r="AK180" s="24"/>
      <c r="AL180" s="24"/>
      <c r="AM180" s="24"/>
      <c r="AN180" s="24"/>
    </row>
    <row r="181" spans="2:40">
      <c r="B181" s="131" t="s">
        <v>119</v>
      </c>
      <c r="C181" s="33">
        <v>0</v>
      </c>
      <c r="D181" s="35">
        <v>0</v>
      </c>
      <c r="E181" s="35" t="s">
        <v>136</v>
      </c>
      <c r="F181" s="35">
        <v>0</v>
      </c>
      <c r="G181" s="35">
        <v>0</v>
      </c>
      <c r="H181" s="35">
        <v>0</v>
      </c>
      <c r="I181" s="35">
        <v>0</v>
      </c>
      <c r="J181" s="35">
        <v>0</v>
      </c>
      <c r="K181" s="35">
        <v>0</v>
      </c>
      <c r="L181" s="35">
        <v>0</v>
      </c>
      <c r="M181" s="35">
        <v>0</v>
      </c>
      <c r="N181" s="35">
        <v>0</v>
      </c>
      <c r="O181" s="35">
        <v>0</v>
      </c>
      <c r="P181" s="35">
        <v>0</v>
      </c>
      <c r="Q181" s="35">
        <v>0</v>
      </c>
      <c r="R181" s="35">
        <v>0</v>
      </c>
      <c r="S181" s="35">
        <v>0</v>
      </c>
      <c r="T181" s="35">
        <v>0</v>
      </c>
      <c r="U181" s="35">
        <v>0</v>
      </c>
      <c r="V181" s="32">
        <v>0</v>
      </c>
      <c r="W181" s="12"/>
      <c r="X181" s="12"/>
      <c r="Y181" s="12"/>
      <c r="Z181" s="12"/>
      <c r="AA181" s="12"/>
      <c r="AB181" s="12"/>
      <c r="AC181" s="12"/>
      <c r="AD181" s="12"/>
      <c r="AE181" s="12"/>
      <c r="AF181" s="12"/>
      <c r="AG181" s="12"/>
      <c r="AH181" s="12"/>
      <c r="AI181" s="12"/>
      <c r="AJ181" s="12"/>
      <c r="AK181" s="12"/>
      <c r="AL181" s="12"/>
      <c r="AM181" s="12"/>
      <c r="AN181" s="12"/>
    </row>
    <row r="182" spans="2:40">
      <c r="B182" s="131" t="s">
        <v>31</v>
      </c>
      <c r="C182" s="12" t="s">
        <v>136</v>
      </c>
      <c r="D182" s="13">
        <v>0</v>
      </c>
      <c r="E182" s="13" t="s">
        <v>136</v>
      </c>
      <c r="F182" s="13" t="s">
        <v>136</v>
      </c>
      <c r="G182" s="13" t="s">
        <v>136</v>
      </c>
      <c r="H182" s="13" t="s">
        <v>136</v>
      </c>
      <c r="I182" s="13">
        <v>0</v>
      </c>
      <c r="J182" s="13">
        <v>0</v>
      </c>
      <c r="K182" s="13">
        <v>0</v>
      </c>
      <c r="L182" s="13">
        <v>0</v>
      </c>
      <c r="M182" s="13" t="s">
        <v>136</v>
      </c>
      <c r="N182" s="13" t="s">
        <v>136</v>
      </c>
      <c r="O182" s="13">
        <v>0</v>
      </c>
      <c r="P182" s="13">
        <v>0</v>
      </c>
      <c r="Q182" s="13">
        <v>0</v>
      </c>
      <c r="R182" s="13">
        <v>0</v>
      </c>
      <c r="S182" s="13">
        <v>0</v>
      </c>
      <c r="T182" s="13">
        <v>0</v>
      </c>
      <c r="U182" s="13">
        <v>0</v>
      </c>
      <c r="V182" s="14">
        <v>0</v>
      </c>
      <c r="W182" s="12"/>
      <c r="X182" s="12"/>
      <c r="Y182" s="12"/>
      <c r="Z182" s="12"/>
      <c r="AA182" s="12"/>
      <c r="AB182" s="12"/>
      <c r="AC182" s="12"/>
      <c r="AD182" s="12"/>
      <c r="AE182" s="12"/>
      <c r="AF182" s="12"/>
      <c r="AG182" s="12"/>
      <c r="AH182" s="12"/>
      <c r="AI182" s="12"/>
      <c r="AJ182" s="12"/>
      <c r="AK182" s="12"/>
      <c r="AL182" s="12"/>
      <c r="AM182" s="12"/>
      <c r="AN182" s="12"/>
    </row>
    <row r="183" spans="2:40">
      <c r="B183" s="131" t="s">
        <v>23</v>
      </c>
      <c r="C183" s="12">
        <v>495274.44999999995</v>
      </c>
      <c r="D183" s="13">
        <v>516896.5</v>
      </c>
      <c r="E183" s="13">
        <v>383148.27</v>
      </c>
      <c r="F183" s="13">
        <v>295208.71000000002</v>
      </c>
      <c r="G183" s="13">
        <v>627112.5</v>
      </c>
      <c r="H183" s="13">
        <v>537106.55999999994</v>
      </c>
      <c r="I183" s="13">
        <v>119155</v>
      </c>
      <c r="J183" s="13">
        <v>85100</v>
      </c>
      <c r="K183" s="13">
        <v>48500</v>
      </c>
      <c r="L183" s="13">
        <v>166000</v>
      </c>
      <c r="M183" s="13">
        <v>77750</v>
      </c>
      <c r="N183" s="13">
        <v>51250</v>
      </c>
      <c r="O183" s="13">
        <v>0</v>
      </c>
      <c r="P183" s="13">
        <v>37000</v>
      </c>
      <c r="Q183" s="13">
        <v>40000</v>
      </c>
      <c r="R183" s="13">
        <v>22000</v>
      </c>
      <c r="S183" s="13">
        <v>15000</v>
      </c>
      <c r="T183" s="13">
        <v>6352.74</v>
      </c>
      <c r="U183" s="13">
        <v>31375</v>
      </c>
      <c r="V183" s="14">
        <v>0</v>
      </c>
      <c r="W183" s="12"/>
      <c r="X183" s="12"/>
      <c r="Y183" s="12"/>
      <c r="Z183" s="12"/>
      <c r="AA183" s="12"/>
      <c r="AB183" s="12"/>
      <c r="AC183" s="12"/>
      <c r="AD183" s="12"/>
      <c r="AE183" s="12"/>
      <c r="AF183" s="12"/>
      <c r="AG183" s="12"/>
      <c r="AH183" s="12"/>
      <c r="AI183" s="12"/>
      <c r="AJ183" s="12"/>
      <c r="AK183" s="12"/>
      <c r="AL183" s="12"/>
      <c r="AM183" s="12"/>
      <c r="AN183" s="12"/>
    </row>
    <row r="184" spans="2:40">
      <c r="B184" s="131" t="s">
        <v>16</v>
      </c>
      <c r="C184" s="12">
        <v>740391.59</v>
      </c>
      <c r="D184" s="13">
        <v>702412.75</v>
      </c>
      <c r="E184" s="13">
        <v>451235.32999999996</v>
      </c>
      <c r="F184" s="13">
        <v>447500</v>
      </c>
      <c r="G184" s="13">
        <v>597500</v>
      </c>
      <c r="H184" s="13">
        <v>1733378.78</v>
      </c>
      <c r="I184" s="13">
        <v>127999.997</v>
      </c>
      <c r="J184" s="13">
        <v>128600</v>
      </c>
      <c r="K184" s="13">
        <v>80000</v>
      </c>
      <c r="L184" s="13">
        <v>158000</v>
      </c>
      <c r="M184" s="13">
        <v>0</v>
      </c>
      <c r="N184" s="13">
        <v>118000</v>
      </c>
      <c r="O184" s="13">
        <v>0</v>
      </c>
      <c r="P184" s="13">
        <v>0</v>
      </c>
      <c r="Q184" s="13">
        <v>128000</v>
      </c>
      <c r="R184" s="13">
        <v>0</v>
      </c>
      <c r="S184" s="13">
        <v>0</v>
      </c>
      <c r="T184" s="13">
        <v>0</v>
      </c>
      <c r="U184" s="13">
        <v>79750</v>
      </c>
      <c r="V184" s="14">
        <v>38500</v>
      </c>
      <c r="W184" s="12"/>
      <c r="X184" s="12"/>
      <c r="Y184" s="12"/>
      <c r="Z184" s="12"/>
      <c r="AA184" s="12"/>
      <c r="AB184" s="12"/>
      <c r="AC184" s="12"/>
      <c r="AD184" s="12"/>
      <c r="AE184" s="12"/>
      <c r="AF184" s="12"/>
      <c r="AG184" s="12"/>
      <c r="AH184" s="12"/>
      <c r="AI184" s="12"/>
      <c r="AJ184" s="12"/>
      <c r="AK184" s="12"/>
      <c r="AL184" s="12"/>
      <c r="AM184" s="12"/>
      <c r="AN184" s="12"/>
    </row>
    <row r="185" spans="2:40">
      <c r="B185" s="131" t="s">
        <v>20</v>
      </c>
      <c r="C185" s="12">
        <v>1394002</v>
      </c>
      <c r="D185" s="13">
        <v>940614.62</v>
      </c>
      <c r="E185" s="13">
        <v>1062895</v>
      </c>
      <c r="F185" s="13">
        <v>1153191.75</v>
      </c>
      <c r="G185" s="13">
        <v>1768190.85</v>
      </c>
      <c r="H185" s="13">
        <v>3164819.4799999986</v>
      </c>
      <c r="I185" s="13">
        <v>581900</v>
      </c>
      <c r="J185" s="13">
        <v>290500</v>
      </c>
      <c r="K185" s="13">
        <v>200500</v>
      </c>
      <c r="L185" s="13">
        <v>225000</v>
      </c>
      <c r="M185" s="13">
        <v>55000</v>
      </c>
      <c r="N185" s="13">
        <v>159000</v>
      </c>
      <c r="O185" s="13">
        <v>207749.99</v>
      </c>
      <c r="P185" s="13">
        <v>0</v>
      </c>
      <c r="Q185" s="13">
        <v>100000</v>
      </c>
      <c r="R185" s="13">
        <v>0</v>
      </c>
      <c r="S185" s="13">
        <v>0</v>
      </c>
      <c r="T185" s="13">
        <v>0</v>
      </c>
      <c r="U185" s="13">
        <v>213000</v>
      </c>
      <c r="V185" s="14">
        <v>288000</v>
      </c>
      <c r="W185" s="12"/>
      <c r="X185" s="12"/>
      <c r="Y185" s="12"/>
      <c r="Z185" s="12"/>
      <c r="AA185" s="12"/>
      <c r="AB185" s="12"/>
      <c r="AC185" s="12"/>
      <c r="AD185" s="12"/>
      <c r="AE185" s="12"/>
      <c r="AF185" s="12"/>
      <c r="AG185" s="12"/>
      <c r="AH185" s="12"/>
      <c r="AI185" s="12"/>
      <c r="AJ185" s="12"/>
      <c r="AK185" s="12"/>
      <c r="AL185" s="12"/>
      <c r="AM185" s="12"/>
      <c r="AN185" s="12"/>
    </row>
    <row r="186" spans="2:40">
      <c r="B186" s="131" t="s">
        <v>4</v>
      </c>
      <c r="C186" s="12">
        <v>2803206.4100000006</v>
      </c>
      <c r="D186" s="13">
        <v>2823847.7199999997</v>
      </c>
      <c r="E186" s="13">
        <v>2240000</v>
      </c>
      <c r="F186" s="13">
        <v>3549031</v>
      </c>
      <c r="G186" s="13">
        <v>1525433.85</v>
      </c>
      <c r="H186" s="13">
        <v>2399473.7000000002</v>
      </c>
      <c r="I186" s="13">
        <v>1668268.32</v>
      </c>
      <c r="J186" s="13">
        <v>455000</v>
      </c>
      <c r="K186" s="13">
        <v>820000</v>
      </c>
      <c r="L186" s="13">
        <v>417880.33999999997</v>
      </c>
      <c r="M186" s="13">
        <v>115000</v>
      </c>
      <c r="N186" s="13">
        <v>0</v>
      </c>
      <c r="O186" s="13">
        <v>91560</v>
      </c>
      <c r="P186" s="13">
        <v>0</v>
      </c>
      <c r="Q186" s="13">
        <v>0</v>
      </c>
      <c r="R186" s="13">
        <v>0</v>
      </c>
      <c r="S186" s="13">
        <v>0</v>
      </c>
      <c r="T186" s="13">
        <v>120000</v>
      </c>
      <c r="U186" s="13">
        <v>152920.41629999998</v>
      </c>
      <c r="V186" s="14">
        <v>101000</v>
      </c>
      <c r="W186" s="12"/>
      <c r="X186" s="12"/>
      <c r="Y186" s="12"/>
      <c r="Z186" s="12"/>
      <c r="AA186" s="12"/>
      <c r="AB186" s="12"/>
      <c r="AC186" s="12"/>
      <c r="AD186" s="12"/>
      <c r="AE186" s="12"/>
      <c r="AF186" s="12"/>
      <c r="AG186" s="12"/>
      <c r="AH186" s="12"/>
      <c r="AI186" s="12"/>
      <c r="AJ186" s="12"/>
      <c r="AK186" s="12"/>
      <c r="AL186" s="12"/>
      <c r="AM186" s="12"/>
      <c r="AN186" s="12"/>
    </row>
    <row r="187" spans="2:40">
      <c r="B187" s="131" t="s">
        <v>27</v>
      </c>
      <c r="C187" s="12">
        <v>3994555.12</v>
      </c>
      <c r="D187" s="13">
        <v>3446132.6100000003</v>
      </c>
      <c r="E187" s="13">
        <v>5644414.6500000004</v>
      </c>
      <c r="F187" s="13">
        <v>2742445.85</v>
      </c>
      <c r="G187" s="13">
        <v>4863642.12</v>
      </c>
      <c r="H187" s="13">
        <v>3788265.9</v>
      </c>
      <c r="I187" s="13">
        <v>3097543.19</v>
      </c>
      <c r="J187" s="13">
        <v>566667</v>
      </c>
      <c r="K187" s="13">
        <v>1729000</v>
      </c>
      <c r="L187" s="13">
        <v>600000</v>
      </c>
      <c r="M187" s="13">
        <v>720000</v>
      </c>
      <c r="N187" s="13">
        <v>345512.82</v>
      </c>
      <c r="O187" s="13">
        <v>0</v>
      </c>
      <c r="P187" s="13">
        <v>331696</v>
      </c>
      <c r="Q187" s="13">
        <v>0</v>
      </c>
      <c r="R187" s="13">
        <v>285000</v>
      </c>
      <c r="S187" s="13">
        <v>360000</v>
      </c>
      <c r="T187" s="13">
        <v>280597</v>
      </c>
      <c r="U187" s="13">
        <v>0</v>
      </c>
      <c r="V187" s="14">
        <v>0</v>
      </c>
      <c r="W187" s="12"/>
      <c r="X187" s="12"/>
      <c r="Y187" s="12"/>
      <c r="Z187" s="12"/>
      <c r="AA187" s="12"/>
      <c r="AB187" s="12"/>
      <c r="AC187" s="12"/>
      <c r="AD187" s="12"/>
      <c r="AE187" s="12"/>
      <c r="AF187" s="12"/>
      <c r="AG187" s="12"/>
      <c r="AH187" s="12"/>
      <c r="AI187" s="12"/>
      <c r="AJ187" s="12"/>
      <c r="AK187" s="12"/>
      <c r="AL187" s="12"/>
      <c r="AM187" s="12"/>
      <c r="AN187" s="12"/>
    </row>
    <row r="188" spans="2:40">
      <c r="B188" s="131" t="s">
        <v>33</v>
      </c>
      <c r="C188" s="12">
        <v>5095061.6400000006</v>
      </c>
      <c r="D188" s="13">
        <v>5076966.3</v>
      </c>
      <c r="E188" s="13">
        <v>6580648</v>
      </c>
      <c r="F188" s="13">
        <v>9776597.0899999999</v>
      </c>
      <c r="G188" s="13">
        <v>8104573.3700000001</v>
      </c>
      <c r="H188" s="13">
        <v>4455000</v>
      </c>
      <c r="I188" s="13">
        <v>2125063.4</v>
      </c>
      <c r="J188" s="13">
        <v>503468.5</v>
      </c>
      <c r="K188" s="13">
        <v>1750000</v>
      </c>
      <c r="L188" s="13">
        <v>850000</v>
      </c>
      <c r="M188" s="13">
        <v>1000000</v>
      </c>
      <c r="N188" s="13">
        <v>450000</v>
      </c>
      <c r="O188" s="13">
        <v>0</v>
      </c>
      <c r="P188" s="13">
        <v>612500</v>
      </c>
      <c r="Q188" s="13">
        <v>482344</v>
      </c>
      <c r="R188" s="13">
        <v>0</v>
      </c>
      <c r="S188" s="13">
        <v>0</v>
      </c>
      <c r="T188" s="13">
        <v>0</v>
      </c>
      <c r="U188" s="13">
        <v>0</v>
      </c>
      <c r="V188" s="14">
        <v>0</v>
      </c>
      <c r="W188" s="12"/>
      <c r="X188" s="12"/>
      <c r="Y188" s="12"/>
      <c r="Z188" s="12"/>
      <c r="AA188" s="12"/>
      <c r="AB188" s="12"/>
      <c r="AC188" s="12"/>
      <c r="AD188" s="12"/>
      <c r="AE188" s="12"/>
      <c r="AF188" s="12"/>
      <c r="AG188" s="12"/>
      <c r="AH188" s="12"/>
      <c r="AI188" s="12"/>
      <c r="AJ188" s="12"/>
      <c r="AK188" s="12"/>
      <c r="AL188" s="12"/>
      <c r="AM188" s="12"/>
      <c r="AN188" s="12"/>
    </row>
    <row r="189" spans="2:40">
      <c r="B189" s="48" t="s">
        <v>13</v>
      </c>
      <c r="C189" s="12">
        <v>9632327.5999999996</v>
      </c>
      <c r="D189" s="13">
        <v>9473383.4899999984</v>
      </c>
      <c r="E189" s="13">
        <v>11162072.42</v>
      </c>
      <c r="F189" s="13">
        <v>12726731.870000001</v>
      </c>
      <c r="G189" s="13">
        <v>14440462.85</v>
      </c>
      <c r="H189" s="13">
        <v>2753582.24</v>
      </c>
      <c r="I189" s="13">
        <v>1500000</v>
      </c>
      <c r="J189" s="13">
        <v>0</v>
      </c>
      <c r="K189" s="13">
        <v>0</v>
      </c>
      <c r="L189" s="13">
        <v>1200000</v>
      </c>
      <c r="M189" s="13">
        <v>1008000</v>
      </c>
      <c r="N189" s="13">
        <v>1979260</v>
      </c>
      <c r="O189" s="13">
        <v>0</v>
      </c>
      <c r="P189" s="13">
        <v>0</v>
      </c>
      <c r="Q189" s="13">
        <v>0</v>
      </c>
      <c r="R189" s="13">
        <v>0</v>
      </c>
      <c r="S189" s="13">
        <v>0</v>
      </c>
      <c r="T189" s="13">
        <v>0</v>
      </c>
      <c r="U189" s="13">
        <v>0</v>
      </c>
      <c r="V189" s="14">
        <v>0</v>
      </c>
      <c r="W189" s="12"/>
      <c r="X189" s="12"/>
      <c r="Y189" s="12"/>
      <c r="Z189" s="12"/>
      <c r="AA189" s="12"/>
      <c r="AB189" s="12"/>
      <c r="AC189" s="12"/>
      <c r="AD189" s="12"/>
      <c r="AE189" s="12"/>
      <c r="AF189" s="12"/>
      <c r="AG189" s="12"/>
      <c r="AH189" s="12"/>
      <c r="AI189" s="12"/>
      <c r="AJ189" s="12"/>
      <c r="AK189" s="12"/>
      <c r="AL189" s="12"/>
      <c r="AM189" s="12"/>
      <c r="AN189" s="12"/>
    </row>
    <row r="190" spans="2:40">
      <c r="B190" s="48" t="s">
        <v>45</v>
      </c>
      <c r="C190" s="12">
        <v>42313794.579999998</v>
      </c>
      <c r="D190" s="13">
        <v>48419881.369999997</v>
      </c>
      <c r="E190" s="13">
        <v>19369194.810000002</v>
      </c>
      <c r="F190" s="13">
        <v>12341086.17</v>
      </c>
      <c r="G190" s="13">
        <v>8760598.8200000003</v>
      </c>
      <c r="H190" s="13">
        <v>23251697.25</v>
      </c>
      <c r="I190" s="13">
        <v>20469001</v>
      </c>
      <c r="J190" s="13">
        <v>8024191</v>
      </c>
      <c r="K190" s="13">
        <v>5038787.16</v>
      </c>
      <c r="L190" s="13">
        <v>2579123</v>
      </c>
      <c r="M190" s="13">
        <v>5901221</v>
      </c>
      <c r="N190" s="13">
        <v>4644326</v>
      </c>
      <c r="O190" s="13">
        <v>5303759.6400000006</v>
      </c>
      <c r="P190" s="13">
        <v>3672665</v>
      </c>
      <c r="Q190" s="13">
        <v>3792398</v>
      </c>
      <c r="R190" s="13">
        <v>0</v>
      </c>
      <c r="S190" s="13">
        <v>0</v>
      </c>
      <c r="T190" s="13">
        <v>0</v>
      </c>
      <c r="U190" s="13">
        <v>0</v>
      </c>
      <c r="V190" s="14">
        <v>0</v>
      </c>
      <c r="W190" s="12"/>
      <c r="X190" s="12"/>
      <c r="Y190" s="12"/>
      <c r="Z190" s="12"/>
      <c r="AA190" s="12"/>
      <c r="AB190" s="12"/>
      <c r="AC190" s="12"/>
      <c r="AD190" s="12"/>
      <c r="AE190" s="12"/>
      <c r="AF190" s="12"/>
      <c r="AG190" s="12"/>
      <c r="AH190" s="12"/>
      <c r="AI190" s="12"/>
      <c r="AJ190" s="12"/>
      <c r="AK190" s="12"/>
      <c r="AL190" s="12"/>
      <c r="AM190" s="12"/>
      <c r="AN190" s="12"/>
    </row>
    <row r="191" spans="2:40" ht="15.75" thickBot="1">
      <c r="B191" s="48" t="s">
        <v>46</v>
      </c>
      <c r="C191" s="34">
        <v>29548363.41</v>
      </c>
      <c r="D191" s="36">
        <v>41939014</v>
      </c>
      <c r="E191" s="36">
        <v>38548103</v>
      </c>
      <c r="F191" s="36">
        <v>19850458</v>
      </c>
      <c r="G191" s="36">
        <v>22770283.259999998</v>
      </c>
      <c r="H191" s="36">
        <v>28217559.690000001</v>
      </c>
      <c r="I191" s="36">
        <v>37957018.490000002</v>
      </c>
      <c r="J191" s="36">
        <v>21056861</v>
      </c>
      <c r="K191" s="36">
        <v>16569000</v>
      </c>
      <c r="L191" s="36">
        <v>17467429</v>
      </c>
      <c r="M191" s="36">
        <v>12368184</v>
      </c>
      <c r="N191" s="36">
        <v>52976877.939999998</v>
      </c>
      <c r="O191" s="36">
        <v>36680065.32</v>
      </c>
      <c r="P191" s="36">
        <v>38744373.100000001</v>
      </c>
      <c r="Q191" s="36">
        <v>0</v>
      </c>
      <c r="R191" s="36">
        <v>4368061</v>
      </c>
      <c r="S191" s="36">
        <v>14285222.17</v>
      </c>
      <c r="T191" s="36">
        <v>0</v>
      </c>
      <c r="U191" s="13">
        <v>17065918.170000002</v>
      </c>
      <c r="V191" s="46">
        <v>0</v>
      </c>
      <c r="W191" s="12"/>
      <c r="X191" s="12"/>
      <c r="Y191" s="12"/>
      <c r="Z191" s="12"/>
      <c r="AA191" s="12"/>
      <c r="AB191" s="12"/>
      <c r="AC191" s="12"/>
      <c r="AD191" s="12"/>
      <c r="AE191" s="12"/>
      <c r="AF191" s="12"/>
      <c r="AG191" s="12"/>
      <c r="AH191" s="12"/>
      <c r="AI191" s="12"/>
      <c r="AJ191" s="12"/>
      <c r="AK191" s="12"/>
      <c r="AL191" s="12"/>
      <c r="AM191" s="12"/>
      <c r="AN191" s="12"/>
    </row>
    <row r="192" spans="2:40" ht="15.75" thickBot="1">
      <c r="B192" s="27" t="s">
        <v>122</v>
      </c>
      <c r="C192" s="123" t="s">
        <v>136</v>
      </c>
      <c r="D192" s="124">
        <v>113339149.36</v>
      </c>
      <c r="E192" s="124">
        <v>85444187.280000001</v>
      </c>
      <c r="F192" s="124" t="s">
        <v>136</v>
      </c>
      <c r="G192" s="124" t="s">
        <v>136</v>
      </c>
      <c r="H192" s="124" t="s">
        <v>136</v>
      </c>
      <c r="I192" s="124">
        <v>67645949.397</v>
      </c>
      <c r="J192" s="124" t="s">
        <v>136</v>
      </c>
      <c r="K192" s="124">
        <v>26235787.16</v>
      </c>
      <c r="L192" s="124" t="s">
        <v>136</v>
      </c>
      <c r="M192" s="124" t="s">
        <v>136</v>
      </c>
      <c r="N192" s="124" t="s">
        <v>136</v>
      </c>
      <c r="O192" s="124">
        <v>42283134.950000003</v>
      </c>
      <c r="P192" s="124">
        <v>43398234.100000001</v>
      </c>
      <c r="Q192" s="124">
        <v>4542742</v>
      </c>
      <c r="R192" s="124">
        <v>4675061</v>
      </c>
      <c r="S192" s="124">
        <v>14660222.17</v>
      </c>
      <c r="T192" s="124">
        <v>406949.74</v>
      </c>
      <c r="U192" s="17">
        <v>17542963.586300001</v>
      </c>
      <c r="V192" s="127">
        <v>427500</v>
      </c>
      <c r="W192" s="16"/>
      <c r="X192" s="17"/>
      <c r="Y192" s="17"/>
      <c r="Z192" s="17"/>
      <c r="AA192" s="17"/>
      <c r="AB192" s="17"/>
      <c r="AC192" s="17"/>
      <c r="AD192" s="17"/>
      <c r="AE192" s="17"/>
      <c r="AF192" s="17"/>
      <c r="AG192" s="17"/>
      <c r="AH192" s="17"/>
      <c r="AI192" s="17"/>
      <c r="AJ192" s="17"/>
      <c r="AK192" s="17"/>
      <c r="AL192" s="17"/>
      <c r="AM192" s="17"/>
      <c r="AN192" s="17"/>
    </row>
    <row r="193" spans="2:40">
      <c r="B193" s="2"/>
      <c r="C193" s="2"/>
      <c r="D193" s="2"/>
      <c r="E193" s="2"/>
      <c r="F193" s="2"/>
      <c r="G193" s="2"/>
      <c r="H193" s="2"/>
      <c r="I193" s="2"/>
      <c r="J193" s="2"/>
      <c r="K193" s="2"/>
      <c r="L193" s="2"/>
      <c r="M193" s="2"/>
      <c r="N193" s="2"/>
      <c r="O193" s="2"/>
      <c r="P193" s="2"/>
      <c r="Q193" s="2"/>
      <c r="R193" s="2"/>
      <c r="S193" s="2"/>
      <c r="T193" s="2"/>
      <c r="U193" s="2"/>
    </row>
    <row r="194" spans="2:40" ht="23.25">
      <c r="B194" s="21" t="s">
        <v>170</v>
      </c>
      <c r="C194" s="21"/>
      <c r="D194" s="21"/>
      <c r="E194" s="21"/>
      <c r="F194" s="21"/>
      <c r="G194" s="21"/>
      <c r="H194" s="21"/>
      <c r="I194" s="21"/>
      <c r="J194" s="21"/>
      <c r="K194" s="21"/>
      <c r="L194" s="21"/>
      <c r="M194" s="21"/>
      <c r="N194" s="21"/>
      <c r="O194" s="2"/>
      <c r="P194" s="2"/>
      <c r="Q194" s="2"/>
      <c r="R194" s="2"/>
      <c r="S194" s="2"/>
      <c r="T194" s="2"/>
      <c r="U194" s="2"/>
    </row>
    <row r="195" spans="2:40" ht="24" thickBot="1">
      <c r="B195" s="21"/>
      <c r="C195" s="21"/>
      <c r="D195" s="21"/>
      <c r="E195" s="21"/>
      <c r="F195" s="21"/>
      <c r="G195" s="21"/>
      <c r="H195" s="21"/>
      <c r="I195" s="21"/>
      <c r="J195" s="21"/>
      <c r="K195" s="21"/>
      <c r="L195" s="21"/>
      <c r="M195" s="21"/>
      <c r="N195" s="21"/>
      <c r="O195" s="2"/>
      <c r="P195" s="2"/>
      <c r="Q195" s="2"/>
      <c r="R195" s="2"/>
      <c r="S195" s="2"/>
      <c r="T195" s="2"/>
      <c r="U195" s="2"/>
    </row>
    <row r="196" spans="2:40" ht="15.75" thickBot="1">
      <c r="B196" s="22"/>
      <c r="C196" s="161" t="s">
        <v>67</v>
      </c>
      <c r="D196" s="162"/>
      <c r="E196" s="162"/>
      <c r="F196" s="162"/>
      <c r="G196" s="162"/>
      <c r="H196" s="162"/>
      <c r="I196" s="162"/>
      <c r="J196" s="162"/>
      <c r="K196" s="162"/>
      <c r="L196" s="162"/>
      <c r="M196" s="162"/>
      <c r="N196" s="162"/>
      <c r="O196" s="162"/>
      <c r="P196" s="162"/>
      <c r="Q196" s="162"/>
      <c r="R196" s="162"/>
      <c r="S196" s="162"/>
      <c r="T196" s="162"/>
      <c r="U196" s="162"/>
      <c r="V196" s="56"/>
      <c r="W196" s="161"/>
      <c r="X196" s="162"/>
      <c r="Y196" s="162"/>
      <c r="Z196" s="162"/>
      <c r="AA196" s="162"/>
      <c r="AB196" s="162"/>
      <c r="AC196" s="162"/>
      <c r="AD196" s="162"/>
      <c r="AE196" s="162"/>
      <c r="AF196" s="162"/>
      <c r="AG196" s="162"/>
      <c r="AH196" s="162"/>
      <c r="AI196" s="162"/>
      <c r="AJ196" s="162"/>
      <c r="AK196" s="162"/>
      <c r="AL196" s="162"/>
      <c r="AM196" s="162"/>
      <c r="AN196" s="162"/>
    </row>
    <row r="197" spans="2:40" ht="15.75" thickBot="1">
      <c r="B197" s="23" t="s">
        <v>118</v>
      </c>
      <c r="C197" s="129" t="s">
        <v>11</v>
      </c>
      <c r="D197" s="129" t="s">
        <v>43</v>
      </c>
      <c r="E197" s="129" t="s">
        <v>44</v>
      </c>
      <c r="F197" s="129" t="s">
        <v>38</v>
      </c>
      <c r="G197" s="129" t="s">
        <v>40</v>
      </c>
      <c r="H197" s="129" t="s">
        <v>5</v>
      </c>
      <c r="I197" s="129" t="s">
        <v>41</v>
      </c>
      <c r="J197" s="129" t="s">
        <v>6</v>
      </c>
      <c r="K197" s="129" t="s">
        <v>7</v>
      </c>
      <c r="L197" s="129" t="s">
        <v>42</v>
      </c>
      <c r="M197" s="129" t="s">
        <v>14</v>
      </c>
      <c r="N197" s="129" t="s">
        <v>0</v>
      </c>
      <c r="O197" s="129" t="s">
        <v>17</v>
      </c>
      <c r="P197" s="129" t="s">
        <v>22</v>
      </c>
      <c r="Q197" s="129" t="s">
        <v>1</v>
      </c>
      <c r="R197" s="129" t="s">
        <v>21</v>
      </c>
      <c r="S197" s="129" t="s">
        <v>2</v>
      </c>
      <c r="T197" s="129" t="s">
        <v>18</v>
      </c>
      <c r="U197" s="129" t="s">
        <v>26</v>
      </c>
      <c r="V197" s="130" t="s">
        <v>36</v>
      </c>
      <c r="W197" s="24"/>
      <c r="X197" s="24"/>
      <c r="Y197" s="24"/>
      <c r="Z197" s="24"/>
      <c r="AA197" s="24"/>
      <c r="AB197" s="24"/>
      <c r="AC197" s="24"/>
      <c r="AD197" s="24"/>
      <c r="AE197" s="24"/>
      <c r="AF197" s="24"/>
      <c r="AG197" s="24"/>
      <c r="AH197" s="24"/>
      <c r="AI197" s="24"/>
      <c r="AJ197" s="24"/>
      <c r="AK197" s="24"/>
      <c r="AL197" s="24"/>
      <c r="AM197" s="24"/>
      <c r="AN197" s="24"/>
    </row>
    <row r="198" spans="2:40">
      <c r="B198" s="131" t="s">
        <v>119</v>
      </c>
      <c r="C198" s="33">
        <v>0</v>
      </c>
      <c r="D198" s="35">
        <v>0</v>
      </c>
      <c r="E198" s="35">
        <v>0</v>
      </c>
      <c r="F198" s="35">
        <v>0</v>
      </c>
      <c r="G198" s="35">
        <v>0</v>
      </c>
      <c r="H198" s="35">
        <v>0</v>
      </c>
      <c r="I198" s="35">
        <v>0</v>
      </c>
      <c r="J198" s="35">
        <v>0</v>
      </c>
      <c r="K198" s="35">
        <v>0</v>
      </c>
      <c r="L198" s="35">
        <v>0</v>
      </c>
      <c r="M198" s="35">
        <v>0</v>
      </c>
      <c r="N198" s="35">
        <v>0</v>
      </c>
      <c r="O198" s="35">
        <v>0</v>
      </c>
      <c r="P198" s="35">
        <v>0</v>
      </c>
      <c r="Q198" s="35">
        <v>0</v>
      </c>
      <c r="R198" s="35">
        <v>0</v>
      </c>
      <c r="S198" s="35">
        <v>0</v>
      </c>
      <c r="T198" s="35">
        <v>0</v>
      </c>
      <c r="U198" s="35">
        <v>0</v>
      </c>
      <c r="V198" s="32">
        <v>0</v>
      </c>
      <c r="W198" s="12"/>
      <c r="X198" s="12"/>
      <c r="Y198" s="12"/>
      <c r="Z198" s="12"/>
      <c r="AA198" s="12"/>
      <c r="AB198" s="12"/>
      <c r="AC198" s="12"/>
      <c r="AD198" s="12"/>
      <c r="AE198" s="12"/>
      <c r="AF198" s="12"/>
      <c r="AG198" s="12"/>
      <c r="AH198" s="12"/>
      <c r="AI198" s="12"/>
      <c r="AJ198" s="12"/>
      <c r="AK198" s="12"/>
      <c r="AL198" s="12"/>
      <c r="AM198" s="12"/>
      <c r="AN198" s="12"/>
    </row>
    <row r="199" spans="2:40">
      <c r="B199" s="131" t="s">
        <v>31</v>
      </c>
      <c r="C199" s="12">
        <v>0</v>
      </c>
      <c r="D199" s="13">
        <v>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4">
        <v>0</v>
      </c>
      <c r="W199" s="12"/>
      <c r="X199" s="12"/>
      <c r="Y199" s="12"/>
      <c r="Z199" s="12"/>
      <c r="AA199" s="12"/>
      <c r="AB199" s="12"/>
      <c r="AC199" s="12"/>
      <c r="AD199" s="12"/>
      <c r="AE199" s="12"/>
      <c r="AF199" s="12"/>
      <c r="AG199" s="12"/>
      <c r="AH199" s="12"/>
      <c r="AI199" s="12"/>
      <c r="AJ199" s="12"/>
      <c r="AK199" s="12"/>
      <c r="AL199" s="12"/>
      <c r="AM199" s="12"/>
      <c r="AN199" s="12"/>
    </row>
    <row r="200" spans="2:40">
      <c r="B200" s="131" t="s">
        <v>23</v>
      </c>
      <c r="C200" s="12">
        <v>0</v>
      </c>
      <c r="D200" s="13">
        <v>0</v>
      </c>
      <c r="E200" s="13">
        <v>0</v>
      </c>
      <c r="F200" s="13">
        <v>0</v>
      </c>
      <c r="G200" s="13">
        <v>0</v>
      </c>
      <c r="H200" s="13">
        <v>0</v>
      </c>
      <c r="I200" s="13">
        <v>0</v>
      </c>
      <c r="J200" s="13">
        <v>0</v>
      </c>
      <c r="K200" s="13">
        <v>0</v>
      </c>
      <c r="L200" s="13">
        <v>0</v>
      </c>
      <c r="M200" s="13">
        <v>0</v>
      </c>
      <c r="N200" s="13">
        <v>0</v>
      </c>
      <c r="O200" s="13">
        <v>0</v>
      </c>
      <c r="P200" s="13">
        <v>0</v>
      </c>
      <c r="Q200" s="13">
        <v>0</v>
      </c>
      <c r="R200" s="13">
        <v>0</v>
      </c>
      <c r="S200" s="13">
        <v>0</v>
      </c>
      <c r="T200" s="13">
        <v>0</v>
      </c>
      <c r="U200" s="13">
        <v>0</v>
      </c>
      <c r="V200" s="14">
        <v>0</v>
      </c>
      <c r="W200" s="12"/>
      <c r="X200" s="12"/>
      <c r="Y200" s="12"/>
      <c r="Z200" s="12"/>
      <c r="AA200" s="12"/>
      <c r="AB200" s="12"/>
      <c r="AC200" s="12"/>
      <c r="AD200" s="12"/>
      <c r="AE200" s="12"/>
      <c r="AF200" s="12"/>
      <c r="AG200" s="12"/>
      <c r="AH200" s="12"/>
      <c r="AI200" s="12"/>
      <c r="AJ200" s="12"/>
      <c r="AK200" s="12"/>
      <c r="AL200" s="12"/>
      <c r="AM200" s="12"/>
      <c r="AN200" s="12"/>
    </row>
    <row r="201" spans="2:40">
      <c r="B201" s="131" t="s">
        <v>16</v>
      </c>
      <c r="C201" s="12">
        <v>0</v>
      </c>
      <c r="D201" s="13">
        <v>0</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v>0</v>
      </c>
      <c r="U201" s="13">
        <v>0</v>
      </c>
      <c r="V201" s="14">
        <v>0</v>
      </c>
      <c r="W201" s="12"/>
      <c r="X201" s="12"/>
      <c r="Y201" s="12"/>
      <c r="Z201" s="12"/>
      <c r="AA201" s="12"/>
      <c r="AB201" s="12"/>
      <c r="AC201" s="12"/>
      <c r="AD201" s="12"/>
      <c r="AE201" s="12"/>
      <c r="AF201" s="12"/>
      <c r="AG201" s="12"/>
      <c r="AH201" s="12"/>
      <c r="AI201" s="12"/>
      <c r="AJ201" s="12"/>
      <c r="AK201" s="12"/>
      <c r="AL201" s="12"/>
      <c r="AM201" s="12"/>
      <c r="AN201" s="12"/>
    </row>
    <row r="202" spans="2:40">
      <c r="B202" s="131" t="s">
        <v>20</v>
      </c>
      <c r="C202" s="12">
        <v>0</v>
      </c>
      <c r="D202" s="13">
        <v>0</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4">
        <v>0</v>
      </c>
      <c r="W202" s="12"/>
      <c r="X202" s="12"/>
      <c r="Y202" s="12"/>
      <c r="Z202" s="12"/>
      <c r="AA202" s="12"/>
      <c r="AB202" s="12"/>
      <c r="AC202" s="12"/>
      <c r="AD202" s="12"/>
      <c r="AE202" s="12"/>
      <c r="AF202" s="12"/>
      <c r="AG202" s="12"/>
      <c r="AH202" s="12"/>
      <c r="AI202" s="12"/>
      <c r="AJ202" s="12"/>
      <c r="AK202" s="12"/>
      <c r="AL202" s="12"/>
      <c r="AM202" s="12"/>
      <c r="AN202" s="12"/>
    </row>
    <row r="203" spans="2:40">
      <c r="B203" s="131" t="s">
        <v>4</v>
      </c>
      <c r="C203" s="12">
        <v>0</v>
      </c>
      <c r="D203" s="13">
        <v>0</v>
      </c>
      <c r="E203" s="13">
        <v>0</v>
      </c>
      <c r="F203" s="13">
        <v>0</v>
      </c>
      <c r="G203" s="13">
        <v>0</v>
      </c>
      <c r="H203" s="13">
        <v>0</v>
      </c>
      <c r="I203" s="13">
        <v>0</v>
      </c>
      <c r="J203" s="13">
        <v>0</v>
      </c>
      <c r="K203" s="13">
        <v>0</v>
      </c>
      <c r="L203" s="13">
        <v>0</v>
      </c>
      <c r="M203" s="13">
        <v>0</v>
      </c>
      <c r="N203" s="13">
        <v>0</v>
      </c>
      <c r="O203" s="13">
        <v>28440</v>
      </c>
      <c r="P203" s="13">
        <v>0</v>
      </c>
      <c r="Q203" s="13">
        <v>0</v>
      </c>
      <c r="R203" s="13">
        <v>0</v>
      </c>
      <c r="S203" s="13">
        <v>0</v>
      </c>
      <c r="T203" s="13">
        <v>0</v>
      </c>
      <c r="U203" s="13">
        <v>34579.583700000017</v>
      </c>
      <c r="V203" s="14">
        <v>0</v>
      </c>
      <c r="W203" s="12"/>
      <c r="X203" s="12"/>
      <c r="Y203" s="12"/>
      <c r="Z203" s="12"/>
      <c r="AA203" s="12"/>
      <c r="AB203" s="12"/>
      <c r="AC203" s="12"/>
      <c r="AD203" s="12"/>
      <c r="AE203" s="12"/>
      <c r="AF203" s="12"/>
      <c r="AG203" s="12"/>
      <c r="AH203" s="12"/>
      <c r="AI203" s="12"/>
      <c r="AJ203" s="12"/>
      <c r="AK203" s="12"/>
      <c r="AL203" s="12"/>
      <c r="AM203" s="12"/>
      <c r="AN203" s="12"/>
    </row>
    <row r="204" spans="2:40">
      <c r="B204" s="131" t="s">
        <v>27</v>
      </c>
      <c r="C204" s="12">
        <v>0</v>
      </c>
      <c r="D204" s="13">
        <v>0</v>
      </c>
      <c r="E204" s="13">
        <v>0</v>
      </c>
      <c r="F204" s="13">
        <v>0</v>
      </c>
      <c r="G204" s="13">
        <v>0</v>
      </c>
      <c r="H204" s="13">
        <v>0</v>
      </c>
      <c r="I204" s="13">
        <v>0</v>
      </c>
      <c r="J204" s="13">
        <v>0</v>
      </c>
      <c r="K204" s="13">
        <v>0</v>
      </c>
      <c r="L204" s="13">
        <v>0</v>
      </c>
      <c r="M204" s="13">
        <v>0</v>
      </c>
      <c r="N204" s="13">
        <v>141987.18</v>
      </c>
      <c r="O204" s="13">
        <v>0</v>
      </c>
      <c r="P204" s="13">
        <v>18304</v>
      </c>
      <c r="Q204" s="13">
        <v>0</v>
      </c>
      <c r="R204" s="13">
        <v>0</v>
      </c>
      <c r="S204" s="13">
        <v>0</v>
      </c>
      <c r="T204" s="13">
        <v>59403</v>
      </c>
      <c r="U204" s="13">
        <v>0</v>
      </c>
      <c r="V204" s="14">
        <v>0</v>
      </c>
      <c r="W204" s="12"/>
      <c r="X204" s="12"/>
      <c r="Y204" s="12"/>
      <c r="Z204" s="12"/>
      <c r="AA204" s="12"/>
      <c r="AB204" s="12"/>
      <c r="AC204" s="12"/>
      <c r="AD204" s="12"/>
      <c r="AE204" s="12"/>
      <c r="AF204" s="12"/>
      <c r="AG204" s="12"/>
      <c r="AH204" s="12"/>
      <c r="AI204" s="12"/>
      <c r="AJ204" s="12"/>
      <c r="AK204" s="12"/>
      <c r="AL204" s="12"/>
      <c r="AM204" s="12"/>
      <c r="AN204" s="12"/>
    </row>
    <row r="205" spans="2:40">
      <c r="B205" s="131" t="s">
        <v>33</v>
      </c>
      <c r="C205" s="12">
        <v>0</v>
      </c>
      <c r="D205" s="13">
        <v>0</v>
      </c>
      <c r="E205" s="13">
        <v>0</v>
      </c>
      <c r="F205" s="13">
        <v>0</v>
      </c>
      <c r="G205" s="13">
        <v>0</v>
      </c>
      <c r="H205" s="13">
        <v>0</v>
      </c>
      <c r="I205" s="13">
        <v>0</v>
      </c>
      <c r="J205" s="13">
        <v>0</v>
      </c>
      <c r="K205" s="13">
        <v>0</v>
      </c>
      <c r="L205" s="13">
        <v>0</v>
      </c>
      <c r="M205" s="13">
        <v>0</v>
      </c>
      <c r="N205" s="13">
        <v>100000</v>
      </c>
      <c r="O205" s="13">
        <v>0</v>
      </c>
      <c r="P205" s="13">
        <v>0</v>
      </c>
      <c r="Q205" s="13">
        <v>67656</v>
      </c>
      <c r="R205" s="13">
        <v>0</v>
      </c>
      <c r="S205" s="13">
        <v>0</v>
      </c>
      <c r="T205" s="13">
        <v>0</v>
      </c>
      <c r="U205" s="13">
        <v>0</v>
      </c>
      <c r="V205" s="14">
        <v>0</v>
      </c>
      <c r="W205" s="12"/>
      <c r="X205" s="12"/>
      <c r="Y205" s="12"/>
      <c r="Z205" s="12"/>
      <c r="AA205" s="12"/>
      <c r="AB205" s="12"/>
      <c r="AC205" s="12"/>
      <c r="AD205" s="12"/>
      <c r="AE205" s="12"/>
      <c r="AF205" s="12"/>
      <c r="AG205" s="12"/>
      <c r="AH205" s="12"/>
      <c r="AI205" s="12"/>
      <c r="AJ205" s="12"/>
      <c r="AK205" s="12"/>
      <c r="AL205" s="12"/>
      <c r="AM205" s="12"/>
      <c r="AN205" s="12"/>
    </row>
    <row r="206" spans="2:40">
      <c r="B206" s="48" t="s">
        <v>13</v>
      </c>
      <c r="C206" s="12">
        <v>0</v>
      </c>
      <c r="D206" s="13">
        <v>0</v>
      </c>
      <c r="E206" s="13">
        <v>0</v>
      </c>
      <c r="F206" s="13">
        <v>0</v>
      </c>
      <c r="G206" s="13">
        <v>646796.81000000052</v>
      </c>
      <c r="H206" s="13">
        <v>0</v>
      </c>
      <c r="I206" s="13">
        <v>0</v>
      </c>
      <c r="J206" s="13">
        <v>0</v>
      </c>
      <c r="K206" s="13">
        <v>0</v>
      </c>
      <c r="L206" s="13">
        <v>0</v>
      </c>
      <c r="M206" s="13">
        <v>0</v>
      </c>
      <c r="N206" s="13">
        <v>1220740</v>
      </c>
      <c r="O206" s="13">
        <v>0</v>
      </c>
      <c r="P206" s="13">
        <v>0</v>
      </c>
      <c r="Q206" s="13">
        <v>0</v>
      </c>
      <c r="R206" s="13">
        <v>0</v>
      </c>
      <c r="S206" s="13">
        <v>0</v>
      </c>
      <c r="T206" s="13">
        <v>0</v>
      </c>
      <c r="U206" s="13">
        <v>0</v>
      </c>
      <c r="V206" s="14">
        <v>0</v>
      </c>
      <c r="W206" s="12"/>
      <c r="X206" s="12"/>
      <c r="Y206" s="12"/>
      <c r="Z206" s="12"/>
      <c r="AA206" s="12"/>
      <c r="AB206" s="12"/>
      <c r="AC206" s="12"/>
      <c r="AD206" s="12"/>
      <c r="AE206" s="12"/>
      <c r="AF206" s="12"/>
      <c r="AG206" s="12"/>
      <c r="AH206" s="12"/>
      <c r="AI206" s="12"/>
      <c r="AJ206" s="12"/>
      <c r="AK206" s="12"/>
      <c r="AL206" s="12"/>
      <c r="AM206" s="12"/>
      <c r="AN206" s="12"/>
    </row>
    <row r="207" spans="2:40">
      <c r="B207" s="48" t="s">
        <v>45</v>
      </c>
      <c r="C207" s="12">
        <v>0</v>
      </c>
      <c r="D207" s="13">
        <v>0</v>
      </c>
      <c r="E207" s="13">
        <v>0</v>
      </c>
      <c r="F207" s="13">
        <v>0</v>
      </c>
      <c r="G207" s="13">
        <v>0</v>
      </c>
      <c r="H207" s="13">
        <v>0</v>
      </c>
      <c r="I207" s="13">
        <v>0</v>
      </c>
      <c r="J207" s="13">
        <v>0</v>
      </c>
      <c r="K207" s="13">
        <v>0</v>
      </c>
      <c r="L207" s="13">
        <v>0</v>
      </c>
      <c r="M207" s="13">
        <v>0</v>
      </c>
      <c r="N207" s="13">
        <v>365674</v>
      </c>
      <c r="O207" s="13">
        <v>2008399.3599999994</v>
      </c>
      <c r="P207" s="13">
        <v>1155880</v>
      </c>
      <c r="Q207" s="13">
        <v>68392</v>
      </c>
      <c r="R207" s="13">
        <v>0</v>
      </c>
      <c r="S207" s="13">
        <v>0</v>
      </c>
      <c r="T207" s="13">
        <v>0</v>
      </c>
      <c r="U207" s="13">
        <v>0</v>
      </c>
      <c r="V207" s="14">
        <v>0</v>
      </c>
      <c r="W207" s="12"/>
      <c r="X207" s="12"/>
      <c r="Y207" s="12"/>
      <c r="Z207" s="12"/>
      <c r="AA207" s="12"/>
      <c r="AB207" s="12"/>
      <c r="AC207" s="12"/>
      <c r="AD207" s="12"/>
      <c r="AE207" s="12"/>
      <c r="AF207" s="12"/>
      <c r="AG207" s="12"/>
      <c r="AH207" s="12"/>
      <c r="AI207" s="12"/>
      <c r="AJ207" s="12"/>
      <c r="AK207" s="12"/>
      <c r="AL207" s="12"/>
      <c r="AM207" s="12"/>
      <c r="AN207" s="12"/>
    </row>
    <row r="208" spans="2:40" ht="15.75" thickBot="1">
      <c r="B208" s="48" t="s">
        <v>46</v>
      </c>
      <c r="C208" s="34">
        <v>0</v>
      </c>
      <c r="D208" s="36">
        <v>0</v>
      </c>
      <c r="E208" s="36">
        <v>0</v>
      </c>
      <c r="F208" s="36">
        <v>0</v>
      </c>
      <c r="G208" s="36">
        <v>1059807</v>
      </c>
      <c r="H208" s="36">
        <v>2675087.3099999987</v>
      </c>
      <c r="I208" s="36">
        <v>4663536.5099999979</v>
      </c>
      <c r="J208" s="36">
        <v>0</v>
      </c>
      <c r="K208" s="36">
        <v>0</v>
      </c>
      <c r="L208" s="36">
        <v>0</v>
      </c>
      <c r="M208" s="36">
        <v>1061375</v>
      </c>
      <c r="N208" s="36">
        <v>4287509.0600000024</v>
      </c>
      <c r="O208" s="36">
        <v>3750124.6799999997</v>
      </c>
      <c r="P208" s="36">
        <v>3663284.8999999985</v>
      </c>
      <c r="Q208" s="36">
        <v>0</v>
      </c>
      <c r="R208" s="36">
        <v>966000</v>
      </c>
      <c r="S208" s="36">
        <v>3491812.83</v>
      </c>
      <c r="T208" s="36">
        <v>0</v>
      </c>
      <c r="U208" s="13">
        <v>855346.82999999821</v>
      </c>
      <c r="V208" s="46">
        <v>0</v>
      </c>
      <c r="W208" s="12"/>
      <c r="X208" s="12"/>
      <c r="Y208" s="12"/>
      <c r="Z208" s="12"/>
      <c r="AA208" s="12"/>
      <c r="AB208" s="12"/>
      <c r="AC208" s="12"/>
      <c r="AD208" s="12"/>
      <c r="AE208" s="12"/>
      <c r="AF208" s="12"/>
      <c r="AG208" s="12"/>
      <c r="AH208" s="12"/>
      <c r="AI208" s="12"/>
      <c r="AJ208" s="12"/>
      <c r="AK208" s="12"/>
      <c r="AL208" s="12"/>
      <c r="AM208" s="12"/>
      <c r="AN208" s="12"/>
    </row>
    <row r="209" spans="2:40" ht="15.75" thickBot="1">
      <c r="B209" s="27" t="s">
        <v>122</v>
      </c>
      <c r="C209" s="123">
        <v>0</v>
      </c>
      <c r="D209" s="124">
        <v>0</v>
      </c>
      <c r="E209" s="124">
        <v>0</v>
      </c>
      <c r="F209" s="124">
        <v>0</v>
      </c>
      <c r="G209" s="124">
        <v>1706603.8100000005</v>
      </c>
      <c r="H209" s="124">
        <v>2675087.3099999987</v>
      </c>
      <c r="I209" s="124">
        <v>4663536.5099999979</v>
      </c>
      <c r="J209" s="124">
        <v>0</v>
      </c>
      <c r="K209" s="124">
        <v>0</v>
      </c>
      <c r="L209" s="124">
        <v>0</v>
      </c>
      <c r="M209" s="124">
        <v>1061375</v>
      </c>
      <c r="N209" s="124">
        <v>6115910.2400000021</v>
      </c>
      <c r="O209" s="124">
        <v>5786964.0399999991</v>
      </c>
      <c r="P209" s="124">
        <v>4837468.8999999985</v>
      </c>
      <c r="Q209" s="124">
        <v>136048</v>
      </c>
      <c r="R209" s="124">
        <v>966000</v>
      </c>
      <c r="S209" s="124">
        <v>3491812.83</v>
      </c>
      <c r="T209" s="124">
        <v>59403</v>
      </c>
      <c r="U209" s="17">
        <v>889926.41369999829</v>
      </c>
      <c r="V209" s="127">
        <v>0</v>
      </c>
      <c r="W209" s="16"/>
      <c r="X209" s="17"/>
      <c r="Y209" s="17"/>
      <c r="Z209" s="17"/>
      <c r="AA209" s="17"/>
      <c r="AB209" s="17"/>
      <c r="AC209" s="17"/>
      <c r="AD209" s="17"/>
      <c r="AE209" s="17"/>
      <c r="AF209" s="17"/>
      <c r="AG209" s="17"/>
      <c r="AH209" s="17"/>
      <c r="AI209" s="17"/>
      <c r="AJ209" s="17"/>
      <c r="AK209" s="17"/>
      <c r="AL209" s="17"/>
      <c r="AM209" s="17"/>
      <c r="AN209" s="17"/>
    </row>
    <row r="210" spans="2:40">
      <c r="B210" s="2"/>
      <c r="C210" s="2"/>
      <c r="D210" s="2"/>
      <c r="E210" s="2"/>
      <c r="F210" s="2"/>
      <c r="G210" s="2"/>
      <c r="H210" s="2"/>
      <c r="I210" s="2"/>
      <c r="J210" s="2"/>
      <c r="K210" s="2"/>
      <c r="L210" s="2"/>
      <c r="M210" s="2"/>
      <c r="N210" s="2"/>
      <c r="O210" s="2"/>
      <c r="P210" s="2"/>
      <c r="Q210" s="2"/>
      <c r="R210" s="2"/>
      <c r="S210" s="2"/>
      <c r="T210" s="2"/>
      <c r="U210" s="2"/>
    </row>
    <row r="211" spans="2:40">
      <c r="B211" s="2"/>
      <c r="C211" s="2"/>
      <c r="D211" s="2"/>
      <c r="E211" s="2"/>
      <c r="F211" s="2"/>
      <c r="G211" s="2"/>
      <c r="H211" s="2"/>
      <c r="I211" s="2"/>
      <c r="J211" s="2"/>
      <c r="K211" s="2"/>
      <c r="L211" s="2"/>
      <c r="M211" s="2"/>
      <c r="N211" s="2"/>
      <c r="O211" s="2"/>
      <c r="P211" s="2"/>
      <c r="Q211" s="2"/>
      <c r="R211" s="2"/>
      <c r="S211" s="2"/>
      <c r="T211" s="2"/>
      <c r="U211" s="2"/>
    </row>
    <row r="212" spans="2:40">
      <c r="B212" s="2"/>
      <c r="C212" s="2"/>
      <c r="D212" s="2"/>
      <c r="E212" s="2"/>
      <c r="F212" s="2"/>
      <c r="G212" s="2"/>
      <c r="H212" s="2"/>
      <c r="I212" s="2"/>
      <c r="J212" s="2"/>
      <c r="K212" s="2"/>
      <c r="L212" s="2"/>
      <c r="M212" s="2"/>
      <c r="N212" s="2"/>
      <c r="O212" s="2"/>
      <c r="P212" s="2"/>
      <c r="Q212" s="2"/>
      <c r="R212" s="2"/>
      <c r="S212" s="2"/>
      <c r="T212" s="2"/>
      <c r="U212" s="2"/>
    </row>
    <row r="213" spans="2:40" ht="23.25">
      <c r="B213" s="21" t="s">
        <v>171</v>
      </c>
      <c r="C213" s="21"/>
      <c r="D213" s="21"/>
      <c r="E213" s="21"/>
      <c r="F213" s="21"/>
      <c r="G213" s="21"/>
      <c r="H213" s="21"/>
      <c r="I213" s="21"/>
      <c r="J213" s="21"/>
      <c r="K213" s="21"/>
      <c r="L213" s="21"/>
      <c r="M213" s="21"/>
      <c r="N213" s="21"/>
      <c r="O213" s="2"/>
      <c r="P213" s="2"/>
      <c r="Q213" s="2"/>
      <c r="R213" s="2"/>
      <c r="S213" s="2"/>
      <c r="T213" s="2"/>
      <c r="U213" s="2"/>
    </row>
    <row r="214" spans="2:40" ht="24" thickBot="1">
      <c r="B214" s="21"/>
      <c r="C214" s="21"/>
      <c r="D214" s="21"/>
      <c r="E214" s="21"/>
      <c r="F214" s="21"/>
      <c r="G214" s="21"/>
      <c r="H214" s="21"/>
      <c r="I214" s="21"/>
      <c r="J214" s="21"/>
      <c r="K214" s="21"/>
      <c r="L214" s="21"/>
      <c r="M214" s="21"/>
      <c r="N214" s="21"/>
      <c r="O214" s="2"/>
      <c r="P214" s="2"/>
      <c r="Q214" s="2"/>
      <c r="R214" s="2"/>
      <c r="S214" s="2"/>
      <c r="T214" s="2"/>
      <c r="U214" s="2"/>
    </row>
    <row r="215" spans="2:40" ht="15.75" thickBot="1">
      <c r="B215" s="22"/>
      <c r="C215" s="161" t="s">
        <v>67</v>
      </c>
      <c r="D215" s="162"/>
      <c r="E215" s="162"/>
      <c r="F215" s="162"/>
      <c r="G215" s="162"/>
      <c r="H215" s="162"/>
      <c r="I215" s="162"/>
      <c r="J215" s="162"/>
      <c r="K215" s="162"/>
      <c r="L215" s="162"/>
      <c r="M215" s="162"/>
      <c r="N215" s="162"/>
      <c r="O215" s="162"/>
      <c r="P215" s="162"/>
      <c r="Q215" s="162"/>
      <c r="R215" s="162"/>
      <c r="S215" s="162"/>
      <c r="T215" s="162"/>
      <c r="U215" s="162"/>
      <c r="V215" s="56"/>
      <c r="W215" s="161"/>
      <c r="X215" s="162"/>
      <c r="Y215" s="162"/>
      <c r="Z215" s="162"/>
      <c r="AA215" s="162"/>
      <c r="AB215" s="162"/>
      <c r="AC215" s="162"/>
      <c r="AD215" s="162"/>
      <c r="AE215" s="162"/>
      <c r="AF215" s="162"/>
      <c r="AG215" s="162"/>
      <c r="AH215" s="162"/>
      <c r="AI215" s="162"/>
      <c r="AJ215" s="162"/>
      <c r="AK215" s="162"/>
      <c r="AL215" s="162"/>
      <c r="AM215" s="162"/>
      <c r="AN215" s="162"/>
    </row>
    <row r="216" spans="2:40" ht="15.75" thickBot="1">
      <c r="B216" s="23" t="s">
        <v>118</v>
      </c>
      <c r="C216" s="129" t="s">
        <v>11</v>
      </c>
      <c r="D216" s="129" t="s">
        <v>43</v>
      </c>
      <c r="E216" s="129" t="s">
        <v>44</v>
      </c>
      <c r="F216" s="129" t="s">
        <v>38</v>
      </c>
      <c r="G216" s="129" t="s">
        <v>40</v>
      </c>
      <c r="H216" s="129" t="s">
        <v>5</v>
      </c>
      <c r="I216" s="129" t="s">
        <v>41</v>
      </c>
      <c r="J216" s="129" t="s">
        <v>6</v>
      </c>
      <c r="K216" s="129" t="s">
        <v>7</v>
      </c>
      <c r="L216" s="129" t="s">
        <v>42</v>
      </c>
      <c r="M216" s="129" t="s">
        <v>14</v>
      </c>
      <c r="N216" s="129" t="s">
        <v>0</v>
      </c>
      <c r="O216" s="129" t="s">
        <v>17</v>
      </c>
      <c r="P216" s="129" t="s">
        <v>22</v>
      </c>
      <c r="Q216" s="129" t="s">
        <v>1</v>
      </c>
      <c r="R216" s="129" t="s">
        <v>21</v>
      </c>
      <c r="S216" s="129" t="s">
        <v>2</v>
      </c>
      <c r="T216" s="129" t="s">
        <v>18</v>
      </c>
      <c r="U216" s="129" t="s">
        <v>26</v>
      </c>
      <c r="V216" s="130" t="s">
        <v>36</v>
      </c>
      <c r="W216" s="24"/>
      <c r="X216" s="24"/>
      <c r="Y216" s="24"/>
      <c r="Z216" s="24"/>
      <c r="AA216" s="24"/>
      <c r="AB216" s="24"/>
      <c r="AC216" s="24"/>
      <c r="AD216" s="24"/>
      <c r="AE216" s="24"/>
      <c r="AF216" s="24"/>
      <c r="AG216" s="24"/>
      <c r="AH216" s="24"/>
      <c r="AI216" s="24"/>
      <c r="AJ216" s="24"/>
      <c r="AK216" s="24"/>
      <c r="AL216" s="24"/>
      <c r="AM216" s="24"/>
      <c r="AN216" s="24"/>
    </row>
    <row r="217" spans="2:40">
      <c r="B217" s="131" t="s">
        <v>119</v>
      </c>
      <c r="C217" s="33">
        <v>0</v>
      </c>
      <c r="D217" s="35">
        <v>0</v>
      </c>
      <c r="E217" s="35">
        <v>0</v>
      </c>
      <c r="F217" s="35">
        <v>0</v>
      </c>
      <c r="G217" s="35">
        <v>0</v>
      </c>
      <c r="H217" s="35">
        <v>0</v>
      </c>
      <c r="I217" s="35">
        <v>0</v>
      </c>
      <c r="J217" s="35">
        <v>0</v>
      </c>
      <c r="K217" s="35">
        <v>0</v>
      </c>
      <c r="L217" s="35">
        <v>0</v>
      </c>
      <c r="M217" s="35">
        <v>0</v>
      </c>
      <c r="N217" s="35">
        <v>0</v>
      </c>
      <c r="O217" s="35">
        <v>0</v>
      </c>
      <c r="P217" s="35">
        <v>0</v>
      </c>
      <c r="Q217" s="35" t="s">
        <v>136</v>
      </c>
      <c r="R217" s="35">
        <v>0</v>
      </c>
      <c r="S217" s="35">
        <v>0</v>
      </c>
      <c r="T217" s="35">
        <v>0</v>
      </c>
      <c r="U217" s="35">
        <v>0</v>
      </c>
      <c r="V217" s="32">
        <v>0</v>
      </c>
      <c r="W217" s="12"/>
      <c r="X217" s="12"/>
      <c r="Y217" s="12"/>
      <c r="Z217" s="12"/>
      <c r="AA217" s="12"/>
      <c r="AB217" s="12"/>
      <c r="AC217" s="12"/>
      <c r="AD217" s="12"/>
      <c r="AE217" s="12"/>
      <c r="AF217" s="12"/>
      <c r="AG217" s="12"/>
      <c r="AH217" s="12"/>
      <c r="AI217" s="12"/>
      <c r="AJ217" s="12"/>
      <c r="AK217" s="12"/>
      <c r="AL217" s="12"/>
      <c r="AM217" s="12"/>
      <c r="AN217" s="12"/>
    </row>
    <row r="218" spans="2:40">
      <c r="B218" s="131" t="s">
        <v>31</v>
      </c>
      <c r="C218" s="12">
        <v>0</v>
      </c>
      <c r="D218" s="13">
        <v>0</v>
      </c>
      <c r="E218" s="13">
        <v>0</v>
      </c>
      <c r="F218" s="13">
        <v>0</v>
      </c>
      <c r="G218" s="13">
        <v>0</v>
      </c>
      <c r="H218" s="13">
        <v>0</v>
      </c>
      <c r="I218" s="13">
        <v>7200</v>
      </c>
      <c r="J218" s="13" t="s">
        <v>136</v>
      </c>
      <c r="K218" s="13" t="s">
        <v>136</v>
      </c>
      <c r="L218" s="13" t="s">
        <v>136</v>
      </c>
      <c r="M218" s="13" t="s">
        <v>136</v>
      </c>
      <c r="N218" s="13">
        <v>0</v>
      </c>
      <c r="O218" s="13">
        <v>0</v>
      </c>
      <c r="P218" s="13">
        <v>0</v>
      </c>
      <c r="Q218" s="13">
        <v>0</v>
      </c>
      <c r="R218" s="13">
        <v>0</v>
      </c>
      <c r="S218" s="13">
        <v>0</v>
      </c>
      <c r="T218" s="13">
        <v>0</v>
      </c>
      <c r="U218" s="13">
        <v>0</v>
      </c>
      <c r="V218" s="14">
        <v>0</v>
      </c>
      <c r="W218" s="12"/>
      <c r="X218" s="12"/>
      <c r="Y218" s="12"/>
      <c r="Z218" s="12"/>
      <c r="AA218" s="12"/>
      <c r="AB218" s="12"/>
      <c r="AC218" s="12"/>
      <c r="AD218" s="12"/>
      <c r="AE218" s="12"/>
      <c r="AF218" s="12"/>
      <c r="AG218" s="12"/>
      <c r="AH218" s="12"/>
      <c r="AI218" s="12"/>
      <c r="AJ218" s="12"/>
      <c r="AK218" s="12"/>
      <c r="AL218" s="12"/>
      <c r="AM218" s="12"/>
      <c r="AN218" s="12"/>
    </row>
    <row r="219" spans="2:40">
      <c r="B219" s="131" t="s">
        <v>23</v>
      </c>
      <c r="C219" s="12">
        <v>0</v>
      </c>
      <c r="D219" s="13">
        <v>0</v>
      </c>
      <c r="E219" s="13">
        <v>0</v>
      </c>
      <c r="F219" s="13">
        <v>0</v>
      </c>
      <c r="G219" s="13">
        <v>0</v>
      </c>
      <c r="H219" s="13">
        <v>25056.67</v>
      </c>
      <c r="I219" s="13">
        <v>771818.22</v>
      </c>
      <c r="J219" s="13">
        <v>1114827.68</v>
      </c>
      <c r="K219" s="13">
        <v>769222.14</v>
      </c>
      <c r="L219" s="13">
        <v>665694.54</v>
      </c>
      <c r="M219" s="13">
        <v>441957</v>
      </c>
      <c r="N219" s="13">
        <v>224706.66999999998</v>
      </c>
      <c r="O219" s="13">
        <v>117863</v>
      </c>
      <c r="P219" s="13">
        <v>1932030.56</v>
      </c>
      <c r="Q219" s="13">
        <v>390250</v>
      </c>
      <c r="R219" s="13">
        <v>75000</v>
      </c>
      <c r="S219" s="13">
        <v>78000</v>
      </c>
      <c r="T219" s="13">
        <v>78357.740000000005</v>
      </c>
      <c r="U219" s="13">
        <v>259341.5</v>
      </c>
      <c r="V219" s="14">
        <v>141475</v>
      </c>
      <c r="W219" s="12"/>
      <c r="X219" s="12"/>
      <c r="Y219" s="12"/>
      <c r="Z219" s="12"/>
      <c r="AA219" s="12"/>
      <c r="AB219" s="12"/>
      <c r="AC219" s="12"/>
      <c r="AD219" s="12"/>
      <c r="AE219" s="12"/>
      <c r="AF219" s="12"/>
      <c r="AG219" s="12"/>
      <c r="AH219" s="12"/>
      <c r="AI219" s="12"/>
      <c r="AJ219" s="12"/>
      <c r="AK219" s="12"/>
      <c r="AL219" s="12"/>
      <c r="AM219" s="12"/>
      <c r="AN219" s="12"/>
    </row>
    <row r="220" spans="2:40">
      <c r="B220" s="131" t="s">
        <v>16</v>
      </c>
      <c r="C220" s="12">
        <v>0</v>
      </c>
      <c r="D220" s="13">
        <v>0</v>
      </c>
      <c r="E220" s="13">
        <v>0</v>
      </c>
      <c r="F220" s="13">
        <v>0</v>
      </c>
      <c r="G220" s="13">
        <v>0</v>
      </c>
      <c r="H220" s="13">
        <v>157679.81</v>
      </c>
      <c r="I220" s="13">
        <v>1199737.6499999999</v>
      </c>
      <c r="J220" s="13">
        <v>1721812.5099999998</v>
      </c>
      <c r="K220" s="13">
        <v>717586.92999999993</v>
      </c>
      <c r="L220" s="13">
        <v>728639.79</v>
      </c>
      <c r="M220" s="13">
        <v>749574.75</v>
      </c>
      <c r="N220" s="13">
        <v>559132.25</v>
      </c>
      <c r="O220" s="13">
        <v>143113</v>
      </c>
      <c r="P220" s="13">
        <v>728500</v>
      </c>
      <c r="Q220" s="13">
        <v>442361.02</v>
      </c>
      <c r="R220" s="13">
        <v>122000</v>
      </c>
      <c r="S220" s="13">
        <v>27000</v>
      </c>
      <c r="T220" s="13">
        <v>46633</v>
      </c>
      <c r="U220" s="13">
        <v>384120</v>
      </c>
      <c r="V220" s="14">
        <v>160250</v>
      </c>
      <c r="W220" s="12"/>
      <c r="X220" s="12"/>
      <c r="Y220" s="12"/>
      <c r="Z220" s="12"/>
      <c r="AA220" s="12"/>
      <c r="AB220" s="12"/>
      <c r="AC220" s="12"/>
      <c r="AD220" s="12"/>
      <c r="AE220" s="12"/>
      <c r="AF220" s="12"/>
      <c r="AG220" s="12"/>
      <c r="AH220" s="12"/>
      <c r="AI220" s="12"/>
      <c r="AJ220" s="12"/>
      <c r="AK220" s="12"/>
      <c r="AL220" s="12"/>
      <c r="AM220" s="12"/>
      <c r="AN220" s="12"/>
    </row>
    <row r="221" spans="2:40">
      <c r="B221" s="131" t="s">
        <v>20</v>
      </c>
      <c r="C221" s="12">
        <v>0</v>
      </c>
      <c r="D221" s="13">
        <v>0</v>
      </c>
      <c r="E221" s="13">
        <v>0</v>
      </c>
      <c r="F221" s="13">
        <v>75000</v>
      </c>
      <c r="G221" s="13">
        <v>0</v>
      </c>
      <c r="H221" s="13">
        <v>115121</v>
      </c>
      <c r="I221" s="13">
        <v>1511474.28</v>
      </c>
      <c r="J221" s="13">
        <v>2269065.2999999998</v>
      </c>
      <c r="K221" s="13">
        <v>1288291.98</v>
      </c>
      <c r="L221" s="13">
        <v>1313796.95</v>
      </c>
      <c r="M221" s="13">
        <v>1363143.23</v>
      </c>
      <c r="N221" s="13">
        <v>422727.47000000003</v>
      </c>
      <c r="O221" s="13">
        <v>452366.4</v>
      </c>
      <c r="P221" s="13">
        <v>447000</v>
      </c>
      <c r="Q221" s="13">
        <v>80000</v>
      </c>
      <c r="R221" s="13">
        <v>90000</v>
      </c>
      <c r="S221" s="13">
        <v>413262.5</v>
      </c>
      <c r="T221" s="13">
        <v>130585</v>
      </c>
      <c r="U221" s="13">
        <v>1097750</v>
      </c>
      <c r="V221" s="14">
        <v>821805</v>
      </c>
      <c r="W221" s="12"/>
      <c r="X221" s="12"/>
      <c r="Y221" s="12"/>
      <c r="Z221" s="12"/>
      <c r="AA221" s="12"/>
      <c r="AB221" s="12"/>
      <c r="AC221" s="12"/>
      <c r="AD221" s="12"/>
      <c r="AE221" s="12"/>
      <c r="AF221" s="12"/>
      <c r="AG221" s="12"/>
      <c r="AH221" s="12"/>
      <c r="AI221" s="12"/>
      <c r="AJ221" s="12"/>
      <c r="AK221" s="12"/>
      <c r="AL221" s="12"/>
      <c r="AM221" s="12"/>
      <c r="AN221" s="12"/>
    </row>
    <row r="222" spans="2:40">
      <c r="B222" s="131" t="s">
        <v>4</v>
      </c>
      <c r="C222" s="12">
        <v>0</v>
      </c>
      <c r="D222" s="13">
        <v>0</v>
      </c>
      <c r="E222" s="13">
        <v>0</v>
      </c>
      <c r="F222" s="13">
        <v>0</v>
      </c>
      <c r="G222" s="13">
        <v>247877.83</v>
      </c>
      <c r="H222" s="13">
        <v>123303</v>
      </c>
      <c r="I222" s="13">
        <v>2002124.2499999998</v>
      </c>
      <c r="J222" s="13">
        <v>4177785.1599999997</v>
      </c>
      <c r="K222" s="13">
        <v>2515180</v>
      </c>
      <c r="L222" s="13">
        <v>1761275.67</v>
      </c>
      <c r="M222" s="13">
        <v>2168871.09</v>
      </c>
      <c r="N222" s="13">
        <v>2202449</v>
      </c>
      <c r="O222" s="13">
        <v>2021884.84</v>
      </c>
      <c r="P222" s="13">
        <v>508755</v>
      </c>
      <c r="Q222" s="13">
        <v>1269941</v>
      </c>
      <c r="R222" s="13">
        <v>255914.03</v>
      </c>
      <c r="S222" s="13">
        <v>0</v>
      </c>
      <c r="T222" s="13">
        <v>414568</v>
      </c>
      <c r="U222" s="13">
        <v>250000</v>
      </c>
      <c r="V222" s="14">
        <v>547500</v>
      </c>
      <c r="W222" s="12"/>
      <c r="X222" s="12"/>
      <c r="Y222" s="12"/>
      <c r="Z222" s="12"/>
      <c r="AA222" s="12"/>
      <c r="AB222" s="12"/>
      <c r="AC222" s="12"/>
      <c r="AD222" s="12"/>
      <c r="AE222" s="12"/>
      <c r="AF222" s="12"/>
      <c r="AG222" s="12"/>
      <c r="AH222" s="12"/>
      <c r="AI222" s="12"/>
      <c r="AJ222" s="12"/>
      <c r="AK222" s="12"/>
      <c r="AL222" s="12"/>
      <c r="AM222" s="12"/>
      <c r="AN222" s="12"/>
    </row>
    <row r="223" spans="2:40">
      <c r="B223" s="131" t="s">
        <v>27</v>
      </c>
      <c r="C223" s="12">
        <v>0</v>
      </c>
      <c r="D223" s="13">
        <v>0</v>
      </c>
      <c r="E223" s="13">
        <v>0</v>
      </c>
      <c r="F223" s="13">
        <v>0</v>
      </c>
      <c r="G223" s="13">
        <v>0</v>
      </c>
      <c r="H223" s="13">
        <v>1546094.45</v>
      </c>
      <c r="I223" s="13">
        <v>4855796.4399999995</v>
      </c>
      <c r="J223" s="13">
        <v>2678798.35</v>
      </c>
      <c r="K223" s="13">
        <v>3273960</v>
      </c>
      <c r="L223" s="13">
        <v>2650001.75</v>
      </c>
      <c r="M223" s="13">
        <v>5046533</v>
      </c>
      <c r="N223" s="13">
        <v>2672598.35</v>
      </c>
      <c r="O223" s="13">
        <v>891731.73</v>
      </c>
      <c r="P223" s="13">
        <v>662780</v>
      </c>
      <c r="Q223" s="13">
        <v>604032</v>
      </c>
      <c r="R223" s="13">
        <v>755000</v>
      </c>
      <c r="S223" s="13">
        <v>1115737</v>
      </c>
      <c r="T223" s="13">
        <v>0</v>
      </c>
      <c r="U223" s="13">
        <v>0</v>
      </c>
      <c r="V223" s="14">
        <v>0</v>
      </c>
      <c r="W223" s="12"/>
      <c r="X223" s="12"/>
      <c r="Y223" s="12"/>
      <c r="Z223" s="12"/>
      <c r="AA223" s="12"/>
      <c r="AB223" s="12"/>
      <c r="AC223" s="12"/>
      <c r="AD223" s="12"/>
      <c r="AE223" s="12"/>
      <c r="AF223" s="12"/>
      <c r="AG223" s="12"/>
      <c r="AH223" s="12"/>
      <c r="AI223" s="12"/>
      <c r="AJ223" s="12"/>
      <c r="AK223" s="12"/>
      <c r="AL223" s="12"/>
      <c r="AM223" s="12"/>
      <c r="AN223" s="12"/>
    </row>
    <row r="224" spans="2:40">
      <c r="B224" s="131" t="s">
        <v>33</v>
      </c>
      <c r="C224" s="12">
        <v>0</v>
      </c>
      <c r="D224" s="13">
        <v>950767.43</v>
      </c>
      <c r="E224" s="13">
        <v>0</v>
      </c>
      <c r="F224" s="13">
        <v>0</v>
      </c>
      <c r="G224" s="13">
        <v>0</v>
      </c>
      <c r="H224" s="13">
        <v>600000</v>
      </c>
      <c r="I224" s="13">
        <v>2083292</v>
      </c>
      <c r="J224" s="13">
        <v>4155823.75</v>
      </c>
      <c r="K224" s="13">
        <v>5988798.71</v>
      </c>
      <c r="L224" s="13">
        <v>3885000</v>
      </c>
      <c r="M224" s="13">
        <v>3978084.45</v>
      </c>
      <c r="N224" s="13">
        <v>3577780</v>
      </c>
      <c r="O224" s="13">
        <v>1300030</v>
      </c>
      <c r="P224" s="13">
        <v>0</v>
      </c>
      <c r="Q224" s="13">
        <v>1572795.67</v>
      </c>
      <c r="R224" s="13">
        <v>850000</v>
      </c>
      <c r="S224" s="13">
        <v>1507000</v>
      </c>
      <c r="T224" s="13">
        <v>730000</v>
      </c>
      <c r="U224" s="13">
        <v>700000</v>
      </c>
      <c r="V224" s="14">
        <v>675000</v>
      </c>
      <c r="W224" s="12"/>
      <c r="X224" s="12"/>
      <c r="Y224" s="12"/>
      <c r="Z224" s="12"/>
      <c r="AA224" s="12"/>
      <c r="AB224" s="12"/>
      <c r="AC224" s="12"/>
      <c r="AD224" s="12"/>
      <c r="AE224" s="12"/>
      <c r="AF224" s="12"/>
      <c r="AG224" s="12"/>
      <c r="AH224" s="12"/>
      <c r="AI224" s="12"/>
      <c r="AJ224" s="12"/>
      <c r="AK224" s="12"/>
      <c r="AL224" s="12"/>
      <c r="AM224" s="12"/>
      <c r="AN224" s="12"/>
    </row>
    <row r="225" spans="2:40">
      <c r="B225" s="48" t="s">
        <v>13</v>
      </c>
      <c r="C225" s="12">
        <v>1630100.52</v>
      </c>
      <c r="D225" s="13">
        <v>6652008.1600000001</v>
      </c>
      <c r="E225" s="13">
        <v>1600000</v>
      </c>
      <c r="F225" s="13">
        <v>10406095.380000001</v>
      </c>
      <c r="G225" s="13">
        <v>5400360.2599999998</v>
      </c>
      <c r="H225" s="13">
        <v>3894089.5</v>
      </c>
      <c r="I225" s="13">
        <v>4955382.55</v>
      </c>
      <c r="J225" s="13">
        <v>8784808.870000001</v>
      </c>
      <c r="K225" s="13">
        <v>6546014.3300000001</v>
      </c>
      <c r="L225" s="13">
        <v>1290179</v>
      </c>
      <c r="M225" s="13">
        <v>5613654</v>
      </c>
      <c r="N225" s="13">
        <v>2900000</v>
      </c>
      <c r="O225" s="13">
        <v>0</v>
      </c>
      <c r="P225" s="13">
        <v>2181269.77</v>
      </c>
      <c r="Q225" s="13">
        <v>2336170</v>
      </c>
      <c r="R225" s="13">
        <v>1550000</v>
      </c>
      <c r="S225" s="13">
        <v>2820252.5</v>
      </c>
      <c r="T225" s="13">
        <v>1800737</v>
      </c>
      <c r="U225" s="13">
        <v>0</v>
      </c>
      <c r="V225" s="14">
        <v>1012200</v>
      </c>
      <c r="W225" s="12"/>
      <c r="X225" s="12"/>
      <c r="Y225" s="12"/>
      <c r="Z225" s="12"/>
      <c r="AA225" s="12"/>
      <c r="AB225" s="12"/>
      <c r="AC225" s="12"/>
      <c r="AD225" s="12"/>
      <c r="AE225" s="12"/>
      <c r="AF225" s="12"/>
      <c r="AG225" s="12"/>
      <c r="AH225" s="12"/>
      <c r="AI225" s="12"/>
      <c r="AJ225" s="12"/>
      <c r="AK225" s="12"/>
      <c r="AL225" s="12"/>
      <c r="AM225" s="12"/>
      <c r="AN225" s="12"/>
    </row>
    <row r="226" spans="2:40">
      <c r="B226" s="48" t="s">
        <v>45</v>
      </c>
      <c r="C226" s="12">
        <v>23322998.100000001</v>
      </c>
      <c r="D226" s="13">
        <v>28315218.739999998</v>
      </c>
      <c r="E226" s="13">
        <v>38605623.230000004</v>
      </c>
      <c r="F226" s="13">
        <v>38793455.200000003</v>
      </c>
      <c r="G226" s="13">
        <v>25546513.870000001</v>
      </c>
      <c r="H226" s="13">
        <v>34041113.030000001</v>
      </c>
      <c r="I226" s="13">
        <v>43762575.950000003</v>
      </c>
      <c r="J226" s="13">
        <v>15341051.949999999</v>
      </c>
      <c r="K226" s="13">
        <v>27567086.919999998</v>
      </c>
      <c r="L226" s="13">
        <v>8752352</v>
      </c>
      <c r="M226" s="13">
        <v>10690197</v>
      </c>
      <c r="N226" s="13">
        <v>3500000</v>
      </c>
      <c r="O226" s="13">
        <v>7207483.5999999996</v>
      </c>
      <c r="P226" s="13">
        <v>2545153</v>
      </c>
      <c r="Q226" s="13">
        <v>0</v>
      </c>
      <c r="R226" s="13">
        <v>5100585</v>
      </c>
      <c r="S226" s="13">
        <v>3997275</v>
      </c>
      <c r="T226" s="13">
        <v>3866630</v>
      </c>
      <c r="U226" s="13">
        <v>0</v>
      </c>
      <c r="V226" s="14">
        <v>0</v>
      </c>
      <c r="W226" s="12"/>
      <c r="X226" s="12"/>
      <c r="Y226" s="12"/>
      <c r="Z226" s="12"/>
      <c r="AA226" s="12"/>
      <c r="AB226" s="12"/>
      <c r="AC226" s="12"/>
      <c r="AD226" s="12"/>
      <c r="AE226" s="12"/>
      <c r="AF226" s="12"/>
      <c r="AG226" s="12"/>
      <c r="AH226" s="12"/>
      <c r="AI226" s="12"/>
      <c r="AJ226" s="12"/>
      <c r="AK226" s="12"/>
      <c r="AL226" s="12"/>
      <c r="AM226" s="12"/>
      <c r="AN226" s="12"/>
    </row>
    <row r="227" spans="2:40" ht="15.75" thickBot="1">
      <c r="B227" s="48" t="s">
        <v>46</v>
      </c>
      <c r="C227" s="34">
        <v>79610099.980000004</v>
      </c>
      <c r="D227" s="36">
        <v>63510715.870000005</v>
      </c>
      <c r="E227" s="36">
        <v>107940176</v>
      </c>
      <c r="F227" s="36">
        <v>95656459</v>
      </c>
      <c r="G227" s="36">
        <v>72348086</v>
      </c>
      <c r="H227" s="36">
        <v>110419313</v>
      </c>
      <c r="I227" s="36">
        <v>79001952</v>
      </c>
      <c r="J227" s="36">
        <v>25898563</v>
      </c>
      <c r="K227" s="36">
        <v>73175211</v>
      </c>
      <c r="L227" s="36">
        <v>12103608</v>
      </c>
      <c r="M227" s="36">
        <v>79681588</v>
      </c>
      <c r="N227" s="36">
        <v>82377766</v>
      </c>
      <c r="O227" s="36">
        <v>105399680.5</v>
      </c>
      <c r="P227" s="36">
        <v>0</v>
      </c>
      <c r="Q227" s="36">
        <v>6366562</v>
      </c>
      <c r="R227" s="36">
        <v>29734059</v>
      </c>
      <c r="S227" s="36">
        <v>79896521</v>
      </c>
      <c r="T227" s="36">
        <v>25369755.75</v>
      </c>
      <c r="U227" s="36">
        <v>0</v>
      </c>
      <c r="V227" s="46">
        <v>59969260.519999996</v>
      </c>
      <c r="W227" s="12"/>
      <c r="X227" s="12"/>
      <c r="Y227" s="12"/>
      <c r="Z227" s="12"/>
      <c r="AA227" s="12"/>
      <c r="AB227" s="12"/>
      <c r="AC227" s="12"/>
      <c r="AD227" s="12"/>
      <c r="AE227" s="12"/>
      <c r="AF227" s="12"/>
      <c r="AG227" s="12"/>
      <c r="AH227" s="12"/>
      <c r="AI227" s="12"/>
      <c r="AJ227" s="12"/>
      <c r="AK227" s="12"/>
      <c r="AL227" s="12"/>
      <c r="AM227" s="12"/>
      <c r="AN227" s="12"/>
    </row>
    <row r="228" spans="2:40" ht="15.75" thickBot="1">
      <c r="B228" s="27" t="s">
        <v>122</v>
      </c>
      <c r="C228" s="123">
        <v>104563198.60000001</v>
      </c>
      <c r="D228" s="124">
        <v>99428710.200000003</v>
      </c>
      <c r="E228" s="124">
        <v>148145799.23000002</v>
      </c>
      <c r="F228" s="124">
        <v>144931009.58000001</v>
      </c>
      <c r="G228" s="124">
        <v>103542837.96000001</v>
      </c>
      <c r="H228" s="124">
        <v>150921770.46000001</v>
      </c>
      <c r="I228" s="124">
        <v>140151353.34</v>
      </c>
      <c r="J228" s="124" t="s">
        <v>136</v>
      </c>
      <c r="K228" s="124" t="s">
        <v>136</v>
      </c>
      <c r="L228" s="124" t="s">
        <v>136</v>
      </c>
      <c r="M228" s="124" t="s">
        <v>136</v>
      </c>
      <c r="N228" s="124">
        <v>98437159.739999995</v>
      </c>
      <c r="O228" s="124">
        <v>117534153.06999999</v>
      </c>
      <c r="P228" s="124">
        <v>9005488.3300000001</v>
      </c>
      <c r="Q228" s="124" t="s">
        <v>136</v>
      </c>
      <c r="R228" s="124">
        <v>38532558.030000001</v>
      </c>
      <c r="S228" s="124">
        <v>89855048</v>
      </c>
      <c r="T228" s="124">
        <v>32437266.490000002</v>
      </c>
      <c r="U228" s="124">
        <v>2691211.5</v>
      </c>
      <c r="V228" s="18">
        <v>63327490.519999996</v>
      </c>
      <c r="W228" s="16"/>
      <c r="X228" s="17"/>
      <c r="Y228" s="17"/>
      <c r="Z228" s="17"/>
      <c r="AA228" s="17"/>
      <c r="AB228" s="17"/>
      <c r="AC228" s="17"/>
      <c r="AD228" s="17"/>
      <c r="AE228" s="17"/>
      <c r="AF228" s="17"/>
      <c r="AG228" s="17"/>
      <c r="AH228" s="17"/>
      <c r="AI228" s="17"/>
      <c r="AJ228" s="17"/>
      <c r="AK228" s="17"/>
      <c r="AL228" s="17"/>
      <c r="AM228" s="17"/>
      <c r="AN228" s="17"/>
    </row>
    <row r="229" spans="2:40">
      <c r="B229" s="2"/>
    </row>
    <row r="230" spans="2:40" ht="23.25">
      <c r="B230" s="21" t="s">
        <v>172</v>
      </c>
      <c r="C230" s="21"/>
      <c r="D230" s="21"/>
      <c r="E230" s="21"/>
      <c r="F230" s="21"/>
      <c r="G230" s="21"/>
      <c r="H230" s="21"/>
      <c r="I230" s="21"/>
      <c r="J230" s="21"/>
      <c r="K230" s="21"/>
      <c r="L230" s="21"/>
      <c r="M230" s="21"/>
      <c r="N230" s="21"/>
      <c r="O230" s="2"/>
      <c r="P230" s="2"/>
      <c r="Q230" s="2"/>
      <c r="R230" s="2"/>
      <c r="S230" s="2"/>
      <c r="T230" s="2"/>
      <c r="U230" s="2"/>
    </row>
    <row r="231" spans="2:40" ht="24" thickBot="1">
      <c r="B231" s="21"/>
      <c r="C231" s="21"/>
      <c r="D231" s="21"/>
      <c r="E231" s="21"/>
      <c r="F231" s="21"/>
      <c r="G231" s="21"/>
      <c r="H231" s="21"/>
      <c r="I231" s="21"/>
      <c r="J231" s="21"/>
      <c r="K231" s="21"/>
      <c r="L231" s="21"/>
      <c r="M231" s="21"/>
      <c r="N231" s="21"/>
      <c r="O231" s="2"/>
      <c r="P231" s="2"/>
      <c r="Q231" s="2"/>
      <c r="R231" s="2"/>
      <c r="S231" s="2"/>
      <c r="T231" s="2"/>
      <c r="U231" s="2"/>
    </row>
    <row r="232" spans="2:40" ht="15.75" thickBot="1">
      <c r="B232" s="22"/>
      <c r="C232" s="161" t="s">
        <v>67</v>
      </c>
      <c r="D232" s="162"/>
      <c r="E232" s="162"/>
      <c r="F232" s="162"/>
      <c r="G232" s="162"/>
      <c r="H232" s="162"/>
      <c r="I232" s="162"/>
      <c r="J232" s="162"/>
      <c r="K232" s="162"/>
      <c r="L232" s="162"/>
      <c r="M232" s="162"/>
      <c r="N232" s="162"/>
      <c r="O232" s="162"/>
      <c r="P232" s="162"/>
      <c r="Q232" s="162"/>
      <c r="R232" s="162"/>
      <c r="S232" s="162"/>
      <c r="T232" s="162"/>
      <c r="U232" s="162"/>
      <c r="V232" s="56"/>
      <c r="W232" s="161"/>
      <c r="X232" s="162"/>
      <c r="Y232" s="162"/>
      <c r="Z232" s="162"/>
      <c r="AA232" s="162"/>
      <c r="AB232" s="162"/>
      <c r="AC232" s="162"/>
      <c r="AD232" s="162"/>
      <c r="AE232" s="162"/>
      <c r="AF232" s="162"/>
      <c r="AG232" s="162"/>
      <c r="AH232" s="162"/>
      <c r="AI232" s="162"/>
      <c r="AJ232" s="162"/>
      <c r="AK232" s="162"/>
      <c r="AL232" s="162"/>
      <c r="AM232" s="162"/>
      <c r="AN232" s="162"/>
    </row>
    <row r="233" spans="2:40" ht="15.75" thickBot="1">
      <c r="B233" s="23" t="s">
        <v>118</v>
      </c>
      <c r="C233" s="129" t="s">
        <v>11</v>
      </c>
      <c r="D233" s="129" t="s">
        <v>43</v>
      </c>
      <c r="E233" s="129" t="s">
        <v>44</v>
      </c>
      <c r="F233" s="129" t="s">
        <v>38</v>
      </c>
      <c r="G233" s="129" t="s">
        <v>40</v>
      </c>
      <c r="H233" s="129" t="s">
        <v>5</v>
      </c>
      <c r="I233" s="129" t="s">
        <v>41</v>
      </c>
      <c r="J233" s="129" t="s">
        <v>6</v>
      </c>
      <c r="K233" s="129" t="s">
        <v>7</v>
      </c>
      <c r="L233" s="129" t="s">
        <v>42</v>
      </c>
      <c r="M233" s="129" t="s">
        <v>14</v>
      </c>
      <c r="N233" s="129" t="s">
        <v>0</v>
      </c>
      <c r="O233" s="129" t="s">
        <v>17</v>
      </c>
      <c r="P233" s="129" t="s">
        <v>22</v>
      </c>
      <c r="Q233" s="129" t="s">
        <v>1</v>
      </c>
      <c r="R233" s="129" t="s">
        <v>21</v>
      </c>
      <c r="S233" s="129" t="s">
        <v>2</v>
      </c>
      <c r="T233" s="129" t="s">
        <v>18</v>
      </c>
      <c r="U233" s="129" t="s">
        <v>26</v>
      </c>
      <c r="V233" s="130" t="s">
        <v>36</v>
      </c>
      <c r="W233" s="24"/>
      <c r="X233" s="24"/>
      <c r="Y233" s="24"/>
      <c r="Z233" s="24"/>
      <c r="AA233" s="24"/>
      <c r="AB233" s="24"/>
      <c r="AC233" s="24"/>
      <c r="AD233" s="24"/>
      <c r="AE233" s="24"/>
      <c r="AF233" s="24"/>
      <c r="AG233" s="24"/>
      <c r="AH233" s="24"/>
      <c r="AI233" s="24"/>
      <c r="AJ233" s="24"/>
      <c r="AK233" s="24"/>
      <c r="AL233" s="24"/>
      <c r="AM233" s="24"/>
      <c r="AN233" s="24"/>
    </row>
    <row r="234" spans="2:40">
      <c r="B234" s="131" t="s">
        <v>119</v>
      </c>
      <c r="C234" s="33">
        <v>0</v>
      </c>
      <c r="D234" s="35">
        <v>0</v>
      </c>
      <c r="E234" s="35">
        <v>0</v>
      </c>
      <c r="F234" s="35">
        <v>0</v>
      </c>
      <c r="G234" s="35">
        <v>0</v>
      </c>
      <c r="H234" s="35">
        <v>0</v>
      </c>
      <c r="I234" s="35">
        <v>0</v>
      </c>
      <c r="J234" s="35">
        <v>0</v>
      </c>
      <c r="K234" s="35">
        <v>0</v>
      </c>
      <c r="L234" s="35">
        <v>0</v>
      </c>
      <c r="M234" s="35">
        <v>0</v>
      </c>
      <c r="N234" s="35">
        <v>0</v>
      </c>
      <c r="O234" s="35">
        <v>0</v>
      </c>
      <c r="P234" s="35">
        <v>0</v>
      </c>
      <c r="Q234" s="35" t="s">
        <v>136</v>
      </c>
      <c r="R234" s="35">
        <v>0</v>
      </c>
      <c r="S234" s="35">
        <v>0</v>
      </c>
      <c r="T234" s="35">
        <v>0</v>
      </c>
      <c r="U234" s="35">
        <v>0</v>
      </c>
      <c r="V234" s="32">
        <v>0</v>
      </c>
      <c r="W234" s="12"/>
      <c r="X234" s="12"/>
      <c r="Y234" s="12"/>
      <c r="Z234" s="12"/>
      <c r="AA234" s="12"/>
      <c r="AB234" s="12"/>
      <c r="AC234" s="12"/>
      <c r="AD234" s="12"/>
      <c r="AE234" s="12"/>
      <c r="AF234" s="12"/>
      <c r="AG234" s="12"/>
      <c r="AH234" s="12"/>
      <c r="AI234" s="12"/>
      <c r="AJ234" s="12"/>
      <c r="AK234" s="12"/>
      <c r="AL234" s="12"/>
      <c r="AM234" s="12"/>
      <c r="AN234" s="12"/>
    </row>
    <row r="235" spans="2:40">
      <c r="B235" s="131" t="s">
        <v>31</v>
      </c>
      <c r="C235" s="12">
        <v>0</v>
      </c>
      <c r="D235" s="13">
        <v>0</v>
      </c>
      <c r="E235" s="13">
        <v>0</v>
      </c>
      <c r="F235" s="13">
        <v>0</v>
      </c>
      <c r="G235" s="13">
        <v>0</v>
      </c>
      <c r="H235" s="13">
        <v>0</v>
      </c>
      <c r="I235" s="13">
        <v>7200</v>
      </c>
      <c r="J235" s="13" t="s">
        <v>136</v>
      </c>
      <c r="K235" s="13" t="s">
        <v>136</v>
      </c>
      <c r="L235" s="13" t="s">
        <v>136</v>
      </c>
      <c r="M235" s="13" t="s">
        <v>136</v>
      </c>
      <c r="N235" s="13">
        <v>0</v>
      </c>
      <c r="O235" s="13">
        <v>0</v>
      </c>
      <c r="P235" s="13">
        <v>0</v>
      </c>
      <c r="Q235" s="13">
        <v>0</v>
      </c>
      <c r="R235" s="13">
        <v>0</v>
      </c>
      <c r="S235" s="13">
        <v>0</v>
      </c>
      <c r="T235" s="13">
        <v>0</v>
      </c>
      <c r="U235" s="13">
        <v>0</v>
      </c>
      <c r="V235" s="14">
        <v>0</v>
      </c>
      <c r="W235" s="12"/>
      <c r="X235" s="12"/>
      <c r="Y235" s="12"/>
      <c r="Z235" s="12"/>
      <c r="AA235" s="12"/>
      <c r="AB235" s="12"/>
      <c r="AC235" s="12"/>
      <c r="AD235" s="12"/>
      <c r="AE235" s="12"/>
      <c r="AF235" s="12"/>
      <c r="AG235" s="12"/>
      <c r="AH235" s="12"/>
      <c r="AI235" s="12"/>
      <c r="AJ235" s="12"/>
      <c r="AK235" s="12"/>
      <c r="AL235" s="12"/>
      <c r="AM235" s="12"/>
      <c r="AN235" s="12"/>
    </row>
    <row r="236" spans="2:40">
      <c r="B236" s="131" t="s">
        <v>23</v>
      </c>
      <c r="C236" s="12">
        <v>0</v>
      </c>
      <c r="D236" s="13">
        <v>0</v>
      </c>
      <c r="E236" s="13">
        <v>0</v>
      </c>
      <c r="F236" s="13">
        <v>0</v>
      </c>
      <c r="G236" s="13">
        <v>0</v>
      </c>
      <c r="H236" s="13">
        <v>25056.67</v>
      </c>
      <c r="I236" s="13">
        <v>771818.22</v>
      </c>
      <c r="J236" s="13">
        <v>1114827.68</v>
      </c>
      <c r="K236" s="13">
        <v>769222.14</v>
      </c>
      <c r="L236" s="13">
        <v>665694.54</v>
      </c>
      <c r="M236" s="13">
        <v>441957</v>
      </c>
      <c r="N236" s="13">
        <v>220706.66999999998</v>
      </c>
      <c r="O236" s="13">
        <v>117863</v>
      </c>
      <c r="P236" s="13">
        <v>1929150.56</v>
      </c>
      <c r="Q236" s="13">
        <v>390250</v>
      </c>
      <c r="R236" s="13">
        <v>75000</v>
      </c>
      <c r="S236" s="13">
        <v>78000</v>
      </c>
      <c r="T236" s="13">
        <v>78357.740000000005</v>
      </c>
      <c r="U236" s="13">
        <v>259341.5</v>
      </c>
      <c r="V236" s="14">
        <v>141475</v>
      </c>
      <c r="W236" s="12"/>
      <c r="X236" s="12"/>
      <c r="Y236" s="12"/>
      <c r="Z236" s="12"/>
      <c r="AA236" s="12"/>
      <c r="AB236" s="12"/>
      <c r="AC236" s="12"/>
      <c r="AD236" s="12"/>
      <c r="AE236" s="12"/>
      <c r="AF236" s="12"/>
      <c r="AG236" s="12"/>
      <c r="AH236" s="12"/>
      <c r="AI236" s="12"/>
      <c r="AJ236" s="12"/>
      <c r="AK236" s="12"/>
      <c r="AL236" s="12"/>
      <c r="AM236" s="12"/>
      <c r="AN236" s="12"/>
    </row>
    <row r="237" spans="2:40">
      <c r="B237" s="131" t="s">
        <v>16</v>
      </c>
      <c r="C237" s="12">
        <v>0</v>
      </c>
      <c r="D237" s="13">
        <v>0</v>
      </c>
      <c r="E237" s="13">
        <v>0</v>
      </c>
      <c r="F237" s="13">
        <v>0</v>
      </c>
      <c r="G237" s="13">
        <v>0</v>
      </c>
      <c r="H237" s="13">
        <v>157679.81</v>
      </c>
      <c r="I237" s="13">
        <v>1199737.6499999999</v>
      </c>
      <c r="J237" s="13">
        <v>1721812.5099999998</v>
      </c>
      <c r="K237" s="13">
        <v>717586.92999999993</v>
      </c>
      <c r="L237" s="13">
        <v>728639.79</v>
      </c>
      <c r="M237" s="13">
        <v>749574.75</v>
      </c>
      <c r="N237" s="13">
        <v>559132.25</v>
      </c>
      <c r="O237" s="13">
        <v>143113</v>
      </c>
      <c r="P237" s="13">
        <v>728500</v>
      </c>
      <c r="Q237" s="13">
        <v>442361.02</v>
      </c>
      <c r="R237" s="13">
        <v>122000</v>
      </c>
      <c r="S237" s="13">
        <v>27000</v>
      </c>
      <c r="T237" s="13">
        <v>46633</v>
      </c>
      <c r="U237" s="13">
        <v>384120</v>
      </c>
      <c r="V237" s="14">
        <v>160250</v>
      </c>
      <c r="W237" s="12"/>
      <c r="X237" s="12"/>
      <c r="Y237" s="12"/>
      <c r="Z237" s="12"/>
      <c r="AA237" s="12"/>
      <c r="AB237" s="12"/>
      <c r="AC237" s="12"/>
      <c r="AD237" s="12"/>
      <c r="AE237" s="12"/>
      <c r="AF237" s="12"/>
      <c r="AG237" s="12"/>
      <c r="AH237" s="12"/>
      <c r="AI237" s="12"/>
      <c r="AJ237" s="12"/>
      <c r="AK237" s="12"/>
      <c r="AL237" s="12"/>
      <c r="AM237" s="12"/>
      <c r="AN237" s="12"/>
    </row>
    <row r="238" spans="2:40">
      <c r="B238" s="131" t="s">
        <v>20</v>
      </c>
      <c r="C238" s="12">
        <v>0</v>
      </c>
      <c r="D238" s="13">
        <v>0</v>
      </c>
      <c r="E238" s="13">
        <v>0</v>
      </c>
      <c r="F238" s="13">
        <v>75000</v>
      </c>
      <c r="G238" s="13">
        <v>0</v>
      </c>
      <c r="H238" s="13">
        <v>115121</v>
      </c>
      <c r="I238" s="13">
        <v>1511474.28</v>
      </c>
      <c r="J238" s="13">
        <v>2269065.2999999998</v>
      </c>
      <c r="K238" s="13">
        <v>1288291.98</v>
      </c>
      <c r="L238" s="13">
        <v>1313796.95</v>
      </c>
      <c r="M238" s="13">
        <v>1363143.23</v>
      </c>
      <c r="N238" s="13">
        <v>362645.62000000005</v>
      </c>
      <c r="O238" s="13">
        <v>420339.06</v>
      </c>
      <c r="P238" s="13">
        <v>447000</v>
      </c>
      <c r="Q238" s="13">
        <v>80000</v>
      </c>
      <c r="R238" s="13">
        <v>90000</v>
      </c>
      <c r="S238" s="13">
        <v>410262.5</v>
      </c>
      <c r="T238" s="13">
        <v>130585</v>
      </c>
      <c r="U238" s="13">
        <v>1094434.895</v>
      </c>
      <c r="V238" s="14">
        <v>821805</v>
      </c>
      <c r="W238" s="12"/>
      <c r="X238" s="12"/>
      <c r="Y238" s="12"/>
      <c r="Z238" s="12"/>
      <c r="AA238" s="12"/>
      <c r="AB238" s="12"/>
      <c r="AC238" s="12"/>
      <c r="AD238" s="12"/>
      <c r="AE238" s="12"/>
      <c r="AF238" s="12"/>
      <c r="AG238" s="12"/>
      <c r="AH238" s="12"/>
      <c r="AI238" s="12"/>
      <c r="AJ238" s="12"/>
      <c r="AK238" s="12"/>
      <c r="AL238" s="12"/>
      <c r="AM238" s="12"/>
      <c r="AN238" s="12"/>
    </row>
    <row r="239" spans="2:40">
      <c r="B239" s="131" t="s">
        <v>4</v>
      </c>
      <c r="C239" s="12">
        <v>0</v>
      </c>
      <c r="D239" s="13">
        <v>0</v>
      </c>
      <c r="E239" s="13">
        <v>0</v>
      </c>
      <c r="F239" s="13">
        <v>0</v>
      </c>
      <c r="G239" s="13">
        <v>247877.83</v>
      </c>
      <c r="H239" s="13">
        <v>123303</v>
      </c>
      <c r="I239" s="13">
        <v>2002124.2499999998</v>
      </c>
      <c r="J239" s="13">
        <v>4177785.1599999997</v>
      </c>
      <c r="K239" s="13">
        <v>2515180</v>
      </c>
      <c r="L239" s="13">
        <v>1761275.67</v>
      </c>
      <c r="M239" s="13">
        <v>2168871.09</v>
      </c>
      <c r="N239" s="13">
        <v>2044290</v>
      </c>
      <c r="O239" s="13">
        <v>1855503.84</v>
      </c>
      <c r="P239" s="13">
        <v>507148</v>
      </c>
      <c r="Q239" s="13">
        <v>1256104</v>
      </c>
      <c r="R239" s="13">
        <v>236584.45</v>
      </c>
      <c r="S239" s="13">
        <v>0</v>
      </c>
      <c r="T239" s="13">
        <v>409726.43</v>
      </c>
      <c r="U239" s="13">
        <v>250000</v>
      </c>
      <c r="V239" s="14">
        <v>547500</v>
      </c>
      <c r="W239" s="12"/>
      <c r="X239" s="12"/>
      <c r="Y239" s="12"/>
      <c r="Z239" s="12"/>
      <c r="AA239" s="12"/>
      <c r="AB239" s="12"/>
      <c r="AC239" s="12"/>
      <c r="AD239" s="12"/>
      <c r="AE239" s="12"/>
      <c r="AF239" s="12"/>
      <c r="AG239" s="12"/>
      <c r="AH239" s="12"/>
      <c r="AI239" s="12"/>
      <c r="AJ239" s="12"/>
      <c r="AK239" s="12"/>
      <c r="AL239" s="12"/>
      <c r="AM239" s="12"/>
      <c r="AN239" s="12"/>
    </row>
    <row r="240" spans="2:40">
      <c r="B240" s="131" t="s">
        <v>27</v>
      </c>
      <c r="C240" s="12">
        <v>0</v>
      </c>
      <c r="D240" s="13">
        <v>0</v>
      </c>
      <c r="E240" s="13">
        <v>0</v>
      </c>
      <c r="F240" s="13">
        <v>0</v>
      </c>
      <c r="G240" s="13">
        <v>0</v>
      </c>
      <c r="H240" s="13">
        <v>1546094.45</v>
      </c>
      <c r="I240" s="13">
        <v>4855796.4399999995</v>
      </c>
      <c r="J240" s="13">
        <v>2678798.35</v>
      </c>
      <c r="K240" s="13">
        <v>3273960</v>
      </c>
      <c r="L240" s="13">
        <v>2650001.75</v>
      </c>
      <c r="M240" s="13">
        <v>4871533</v>
      </c>
      <c r="N240" s="13">
        <v>2293555.42</v>
      </c>
      <c r="O240" s="13">
        <v>883247.73</v>
      </c>
      <c r="P240" s="13">
        <v>637513.93999999994</v>
      </c>
      <c r="Q240" s="13">
        <v>554013.71</v>
      </c>
      <c r="R240" s="13">
        <v>586049</v>
      </c>
      <c r="S240" s="13">
        <v>932397.3</v>
      </c>
      <c r="T240" s="13">
        <v>0</v>
      </c>
      <c r="U240" s="13">
        <v>0</v>
      </c>
      <c r="V240" s="14">
        <v>0</v>
      </c>
      <c r="W240" s="12"/>
      <c r="X240" s="12"/>
      <c r="Y240" s="12"/>
      <c r="Z240" s="12"/>
      <c r="AA240" s="12"/>
      <c r="AB240" s="12"/>
      <c r="AC240" s="12"/>
      <c r="AD240" s="12"/>
      <c r="AE240" s="12"/>
      <c r="AF240" s="12"/>
      <c r="AG240" s="12"/>
      <c r="AH240" s="12"/>
      <c r="AI240" s="12"/>
      <c r="AJ240" s="12"/>
      <c r="AK240" s="12"/>
      <c r="AL240" s="12"/>
      <c r="AM240" s="12"/>
      <c r="AN240" s="12"/>
    </row>
    <row r="241" spans="2:40">
      <c r="B241" s="131" t="s">
        <v>33</v>
      </c>
      <c r="C241" s="12">
        <v>0</v>
      </c>
      <c r="D241" s="13">
        <v>950767.43</v>
      </c>
      <c r="E241" s="13">
        <v>0</v>
      </c>
      <c r="F241" s="13">
        <v>0</v>
      </c>
      <c r="G241" s="13">
        <v>0</v>
      </c>
      <c r="H241" s="13">
        <v>600000</v>
      </c>
      <c r="I241" s="13">
        <v>2083292</v>
      </c>
      <c r="J241" s="13">
        <v>4155823.75</v>
      </c>
      <c r="K241" s="13">
        <v>5988798.71</v>
      </c>
      <c r="L241" s="13">
        <v>3885000</v>
      </c>
      <c r="M241" s="13">
        <v>3978084.45</v>
      </c>
      <c r="N241" s="13">
        <v>3037780</v>
      </c>
      <c r="O241" s="13">
        <v>1091305.1400000001</v>
      </c>
      <c r="P241" s="13">
        <v>0</v>
      </c>
      <c r="Q241" s="13">
        <v>1451655.04</v>
      </c>
      <c r="R241" s="13">
        <v>536029.91999999993</v>
      </c>
      <c r="S241" s="13">
        <v>1345000</v>
      </c>
      <c r="T241" s="13">
        <v>373441</v>
      </c>
      <c r="U241" s="13">
        <v>586909</v>
      </c>
      <c r="V241" s="14">
        <v>675000</v>
      </c>
      <c r="W241" s="12"/>
      <c r="X241" s="12"/>
      <c r="Y241" s="12"/>
      <c r="Z241" s="12"/>
      <c r="AA241" s="12"/>
      <c r="AB241" s="12"/>
      <c r="AC241" s="12"/>
      <c r="AD241" s="12"/>
      <c r="AE241" s="12"/>
      <c r="AF241" s="12"/>
      <c r="AG241" s="12"/>
      <c r="AH241" s="12"/>
      <c r="AI241" s="12"/>
      <c r="AJ241" s="12"/>
      <c r="AK241" s="12"/>
      <c r="AL241" s="12"/>
      <c r="AM241" s="12"/>
      <c r="AN241" s="12"/>
    </row>
    <row r="242" spans="2:40">
      <c r="B242" s="48" t="s">
        <v>13</v>
      </c>
      <c r="C242" s="12">
        <v>1630100.52</v>
      </c>
      <c r="D242" s="13">
        <v>6652008.1600000001</v>
      </c>
      <c r="E242" s="13">
        <v>1600000</v>
      </c>
      <c r="F242" s="13">
        <v>10406095.380000001</v>
      </c>
      <c r="G242" s="13">
        <v>5400360.2599999998</v>
      </c>
      <c r="H242" s="13">
        <v>3577229.5</v>
      </c>
      <c r="I242" s="13">
        <v>4955382.55</v>
      </c>
      <c r="J242" s="13">
        <v>8784808.870000001</v>
      </c>
      <c r="K242" s="13">
        <v>6546014.3300000001</v>
      </c>
      <c r="L242" s="13">
        <v>1290179</v>
      </c>
      <c r="M242" s="13">
        <v>5613654</v>
      </c>
      <c r="N242" s="13">
        <v>2068700</v>
      </c>
      <c r="O242" s="13">
        <v>0</v>
      </c>
      <c r="P242" s="13">
        <v>1850269.77</v>
      </c>
      <c r="Q242" s="13">
        <v>1770952.9</v>
      </c>
      <c r="R242" s="13">
        <v>1289565</v>
      </c>
      <c r="S242" s="13">
        <v>2300179.7400000002</v>
      </c>
      <c r="T242" s="13">
        <v>831352.9</v>
      </c>
      <c r="U242" s="13">
        <v>0</v>
      </c>
      <c r="V242" s="14">
        <v>1012200</v>
      </c>
      <c r="W242" s="12"/>
      <c r="X242" s="12"/>
      <c r="Y242" s="12"/>
      <c r="Z242" s="12"/>
      <c r="AA242" s="12"/>
      <c r="AB242" s="12"/>
      <c r="AC242" s="12"/>
      <c r="AD242" s="12"/>
      <c r="AE242" s="12"/>
      <c r="AF242" s="12"/>
      <c r="AG242" s="12"/>
      <c r="AH242" s="12"/>
      <c r="AI242" s="12"/>
      <c r="AJ242" s="12"/>
      <c r="AK242" s="12"/>
      <c r="AL242" s="12"/>
      <c r="AM242" s="12"/>
      <c r="AN242" s="12"/>
    </row>
    <row r="243" spans="2:40">
      <c r="B243" s="48" t="s">
        <v>45</v>
      </c>
      <c r="C243" s="12">
        <v>23322998.100000001</v>
      </c>
      <c r="D243" s="13">
        <v>28315218.739999998</v>
      </c>
      <c r="E243" s="13">
        <v>38605623.230000004</v>
      </c>
      <c r="F243" s="13">
        <v>38793455.200000003</v>
      </c>
      <c r="G243" s="13">
        <v>25187238.870000001</v>
      </c>
      <c r="H243" s="13">
        <v>34041113.030000001</v>
      </c>
      <c r="I243" s="13">
        <v>43762575.950000003</v>
      </c>
      <c r="J243" s="13">
        <v>15341051.949999999</v>
      </c>
      <c r="K243" s="13">
        <v>27567086.919999998</v>
      </c>
      <c r="L243" s="13">
        <v>8752352</v>
      </c>
      <c r="M243" s="13">
        <v>10690197</v>
      </c>
      <c r="N243" s="13">
        <v>1757643.42</v>
      </c>
      <c r="O243" s="13">
        <v>6606946.5999999996</v>
      </c>
      <c r="P243" s="13">
        <v>2217103</v>
      </c>
      <c r="Q243" s="13">
        <v>0</v>
      </c>
      <c r="R243" s="13">
        <v>3643831.75</v>
      </c>
      <c r="S243" s="13">
        <v>3870122</v>
      </c>
      <c r="T243" s="13">
        <v>3523264.84</v>
      </c>
      <c r="U243" s="13">
        <v>0</v>
      </c>
      <c r="V243" s="14">
        <v>0</v>
      </c>
      <c r="W243" s="12"/>
      <c r="X243" s="12"/>
      <c r="Y243" s="12"/>
      <c r="Z243" s="12"/>
      <c r="AA243" s="12"/>
      <c r="AB243" s="12"/>
      <c r="AC243" s="12"/>
      <c r="AD243" s="12"/>
      <c r="AE243" s="12"/>
      <c r="AF243" s="12"/>
      <c r="AG243" s="12"/>
      <c r="AH243" s="12"/>
      <c r="AI243" s="12"/>
      <c r="AJ243" s="12"/>
      <c r="AK243" s="12"/>
      <c r="AL243" s="12"/>
      <c r="AM243" s="12"/>
      <c r="AN243" s="12"/>
    </row>
    <row r="244" spans="2:40" ht="15.75" thickBot="1">
      <c r="B244" s="48" t="s">
        <v>46</v>
      </c>
      <c r="C244" s="34">
        <v>79610099.980000004</v>
      </c>
      <c r="D244" s="36">
        <v>63510715.870000005</v>
      </c>
      <c r="E244" s="36">
        <v>107940176</v>
      </c>
      <c r="F244" s="36">
        <v>95656459</v>
      </c>
      <c r="G244" s="36">
        <v>67219521.200000003</v>
      </c>
      <c r="H244" s="36">
        <v>103954683.95</v>
      </c>
      <c r="I244" s="36">
        <v>77045122</v>
      </c>
      <c r="J244" s="36">
        <v>25898563</v>
      </c>
      <c r="K244" s="36">
        <v>73175211</v>
      </c>
      <c r="L244" s="36">
        <v>12103608</v>
      </c>
      <c r="M244" s="36">
        <v>74952210.680000007</v>
      </c>
      <c r="N244" s="36">
        <v>75506852.319999993</v>
      </c>
      <c r="O244" s="36">
        <v>91654327.019999996</v>
      </c>
      <c r="P244" s="36">
        <v>0</v>
      </c>
      <c r="Q244" s="36">
        <v>6166562</v>
      </c>
      <c r="R244" s="36">
        <v>27555271.620000001</v>
      </c>
      <c r="S244" s="36">
        <v>71772596.319999993</v>
      </c>
      <c r="T244" s="36">
        <v>22572656.420000002</v>
      </c>
      <c r="U244" s="36">
        <v>0</v>
      </c>
      <c r="V244" s="46">
        <v>57688600.875999995</v>
      </c>
      <c r="W244" s="12"/>
      <c r="X244" s="12"/>
      <c r="Y244" s="12"/>
      <c r="Z244" s="12"/>
      <c r="AA244" s="12"/>
      <c r="AB244" s="12"/>
      <c r="AC244" s="12"/>
      <c r="AD244" s="12"/>
      <c r="AE244" s="12"/>
      <c r="AF244" s="12"/>
      <c r="AG244" s="12"/>
      <c r="AH244" s="12"/>
      <c r="AI244" s="12"/>
      <c r="AJ244" s="12"/>
      <c r="AK244" s="12"/>
      <c r="AL244" s="12"/>
      <c r="AM244" s="12"/>
      <c r="AN244" s="12"/>
    </row>
    <row r="245" spans="2:40" ht="15.75" thickBot="1">
      <c r="B245" s="27" t="s">
        <v>122</v>
      </c>
      <c r="C245" s="123">
        <v>104563198.60000001</v>
      </c>
      <c r="D245" s="124">
        <v>99428710.200000003</v>
      </c>
      <c r="E245" s="124">
        <v>148145799.23000002</v>
      </c>
      <c r="F245" s="124">
        <v>144931009.58000001</v>
      </c>
      <c r="G245" s="124">
        <v>98054998.159999996</v>
      </c>
      <c r="H245" s="124">
        <v>144140281.41</v>
      </c>
      <c r="I245" s="124">
        <v>138194523.34</v>
      </c>
      <c r="J245" s="124" t="s">
        <v>136</v>
      </c>
      <c r="K245" s="124" t="s">
        <v>136</v>
      </c>
      <c r="L245" s="124" t="s">
        <v>136</v>
      </c>
      <c r="M245" s="124" t="s">
        <v>136</v>
      </c>
      <c r="N245" s="124">
        <v>87851305.699999988</v>
      </c>
      <c r="O245" s="124">
        <v>102772645.39</v>
      </c>
      <c r="P245" s="124">
        <v>8316685.2699999996</v>
      </c>
      <c r="Q245" s="124" t="s">
        <v>136</v>
      </c>
      <c r="R245" s="124">
        <v>34134331.740000002</v>
      </c>
      <c r="S245" s="124">
        <v>80735557.859999985</v>
      </c>
      <c r="T245" s="124">
        <v>27966017.330000002</v>
      </c>
      <c r="U245" s="124">
        <v>2574805.395</v>
      </c>
      <c r="V245" s="18">
        <v>61046830.875999995</v>
      </c>
      <c r="W245" s="16"/>
      <c r="X245" s="17"/>
      <c r="Y245" s="17"/>
      <c r="Z245" s="17"/>
      <c r="AA245" s="17"/>
      <c r="AB245" s="17"/>
      <c r="AC245" s="17"/>
      <c r="AD245" s="17"/>
      <c r="AE245" s="17"/>
      <c r="AF245" s="17"/>
      <c r="AG245" s="17"/>
      <c r="AH245" s="17"/>
      <c r="AI245" s="17"/>
      <c r="AJ245" s="17"/>
      <c r="AK245" s="17"/>
      <c r="AL245" s="17"/>
      <c r="AM245" s="17"/>
      <c r="AN245" s="17"/>
    </row>
    <row r="246" spans="2:40">
      <c r="B246" s="2"/>
    </row>
    <row r="247" spans="2:40" ht="23.25">
      <c r="B247" s="21" t="s">
        <v>173</v>
      </c>
      <c r="C247" s="21"/>
      <c r="D247" s="21"/>
      <c r="E247" s="21"/>
      <c r="F247" s="21"/>
      <c r="G247" s="21"/>
      <c r="H247" s="21"/>
      <c r="I247" s="21"/>
      <c r="J247" s="21"/>
      <c r="K247" s="21"/>
      <c r="L247" s="21"/>
      <c r="M247" s="21"/>
      <c r="N247" s="21"/>
      <c r="O247" s="2"/>
      <c r="P247" s="2"/>
      <c r="Q247" s="2"/>
      <c r="R247" s="2"/>
      <c r="S247" s="2"/>
      <c r="T247" s="2"/>
      <c r="U247" s="2"/>
    </row>
    <row r="248" spans="2:40" ht="24" thickBot="1">
      <c r="B248" s="21"/>
      <c r="C248" s="21"/>
      <c r="D248" s="21"/>
      <c r="E248" s="21"/>
      <c r="F248" s="21"/>
      <c r="G248" s="21"/>
      <c r="H248" s="21"/>
      <c r="I248" s="21"/>
      <c r="J248" s="21"/>
      <c r="K248" s="21"/>
      <c r="L248" s="21"/>
      <c r="M248" s="21"/>
      <c r="N248" s="21"/>
      <c r="O248" s="2"/>
      <c r="P248" s="2"/>
      <c r="Q248" s="2"/>
      <c r="R248" s="2"/>
      <c r="S248" s="2"/>
      <c r="T248" s="2"/>
      <c r="U248" s="2"/>
    </row>
    <row r="249" spans="2:40" ht="15.75" thickBot="1">
      <c r="B249" s="22"/>
      <c r="C249" s="161" t="s">
        <v>67</v>
      </c>
      <c r="D249" s="162"/>
      <c r="E249" s="162"/>
      <c r="F249" s="162"/>
      <c r="G249" s="162"/>
      <c r="H249" s="162"/>
      <c r="I249" s="162"/>
      <c r="J249" s="162"/>
      <c r="K249" s="162"/>
      <c r="L249" s="162"/>
      <c r="M249" s="162"/>
      <c r="N249" s="162"/>
      <c r="O249" s="162"/>
      <c r="P249" s="162"/>
      <c r="Q249" s="162"/>
      <c r="R249" s="162"/>
      <c r="S249" s="162"/>
      <c r="T249" s="162"/>
      <c r="U249" s="162"/>
      <c r="V249" s="56"/>
      <c r="W249" s="161"/>
      <c r="X249" s="162"/>
      <c r="Y249" s="162"/>
      <c r="Z249" s="162"/>
      <c r="AA249" s="162"/>
      <c r="AB249" s="162"/>
      <c r="AC249" s="162"/>
      <c r="AD249" s="162"/>
      <c r="AE249" s="162"/>
      <c r="AF249" s="162"/>
      <c r="AG249" s="162"/>
      <c r="AH249" s="162"/>
      <c r="AI249" s="162"/>
      <c r="AJ249" s="162"/>
      <c r="AK249" s="162"/>
      <c r="AL249" s="162"/>
      <c r="AM249" s="162"/>
      <c r="AN249" s="162"/>
    </row>
    <row r="250" spans="2:40" ht="15.75" thickBot="1">
      <c r="B250" s="23" t="s">
        <v>118</v>
      </c>
      <c r="C250" s="129" t="s">
        <v>11</v>
      </c>
      <c r="D250" s="129" t="s">
        <v>43</v>
      </c>
      <c r="E250" s="129" t="s">
        <v>44</v>
      </c>
      <c r="F250" s="129" t="s">
        <v>38</v>
      </c>
      <c r="G250" s="129" t="s">
        <v>40</v>
      </c>
      <c r="H250" s="129" t="s">
        <v>5</v>
      </c>
      <c r="I250" s="129" t="s">
        <v>41</v>
      </c>
      <c r="J250" s="129" t="s">
        <v>6</v>
      </c>
      <c r="K250" s="129" t="s">
        <v>7</v>
      </c>
      <c r="L250" s="129" t="s">
        <v>42</v>
      </c>
      <c r="M250" s="129" t="s">
        <v>14</v>
      </c>
      <c r="N250" s="129" t="s">
        <v>0</v>
      </c>
      <c r="O250" s="129" t="s">
        <v>17</v>
      </c>
      <c r="P250" s="129" t="s">
        <v>22</v>
      </c>
      <c r="Q250" s="129" t="s">
        <v>1</v>
      </c>
      <c r="R250" s="129" t="s">
        <v>21</v>
      </c>
      <c r="S250" s="129" t="s">
        <v>2</v>
      </c>
      <c r="T250" s="129" t="s">
        <v>18</v>
      </c>
      <c r="U250" s="129" t="s">
        <v>26</v>
      </c>
      <c r="V250" s="130" t="s">
        <v>36</v>
      </c>
      <c r="W250" s="24"/>
      <c r="X250" s="24"/>
      <c r="Y250" s="24"/>
      <c r="Z250" s="24"/>
      <c r="AA250" s="24"/>
      <c r="AB250" s="24"/>
      <c r="AC250" s="24"/>
      <c r="AD250" s="24"/>
      <c r="AE250" s="24"/>
      <c r="AF250" s="24"/>
      <c r="AG250" s="24"/>
      <c r="AH250" s="24"/>
      <c r="AI250" s="24"/>
      <c r="AJ250" s="24"/>
      <c r="AK250" s="24"/>
      <c r="AL250" s="24"/>
      <c r="AM250" s="24"/>
      <c r="AN250" s="24"/>
    </row>
    <row r="251" spans="2:40">
      <c r="B251" s="131" t="s">
        <v>119</v>
      </c>
      <c r="C251" s="33">
        <v>0</v>
      </c>
      <c r="D251" s="35">
        <v>0</v>
      </c>
      <c r="E251" s="35">
        <v>0</v>
      </c>
      <c r="F251" s="35">
        <v>0</v>
      </c>
      <c r="G251" s="35">
        <v>0</v>
      </c>
      <c r="H251" s="35">
        <v>0</v>
      </c>
      <c r="I251" s="35">
        <v>0</v>
      </c>
      <c r="J251" s="35">
        <v>0</v>
      </c>
      <c r="K251" s="35">
        <v>0</v>
      </c>
      <c r="L251" s="35">
        <v>0</v>
      </c>
      <c r="M251" s="35">
        <v>0</v>
      </c>
      <c r="N251" s="35">
        <v>0</v>
      </c>
      <c r="O251" s="35">
        <v>0</v>
      </c>
      <c r="P251" s="35">
        <v>0</v>
      </c>
      <c r="Q251" s="35">
        <v>0</v>
      </c>
      <c r="R251" s="35">
        <v>0</v>
      </c>
      <c r="S251" s="35">
        <v>0</v>
      </c>
      <c r="T251" s="35">
        <v>0</v>
      </c>
      <c r="U251" s="35">
        <v>0</v>
      </c>
      <c r="V251" s="32">
        <v>0</v>
      </c>
      <c r="W251" s="12"/>
      <c r="X251" s="12"/>
      <c r="Y251" s="12"/>
      <c r="Z251" s="12"/>
      <c r="AA251" s="12"/>
      <c r="AB251" s="12"/>
      <c r="AC251" s="12"/>
      <c r="AD251" s="12"/>
      <c r="AE251" s="12"/>
      <c r="AF251" s="12"/>
      <c r="AG251" s="12"/>
      <c r="AH251" s="12"/>
      <c r="AI251" s="12"/>
      <c r="AJ251" s="12"/>
      <c r="AK251" s="12"/>
      <c r="AL251" s="12"/>
      <c r="AM251" s="12"/>
      <c r="AN251" s="12"/>
    </row>
    <row r="252" spans="2:40">
      <c r="B252" s="131" t="s">
        <v>31</v>
      </c>
      <c r="C252" s="12">
        <v>0</v>
      </c>
      <c r="D252" s="13">
        <v>0</v>
      </c>
      <c r="E252" s="13">
        <v>0</v>
      </c>
      <c r="F252" s="13">
        <v>0</v>
      </c>
      <c r="G252" s="13">
        <v>0</v>
      </c>
      <c r="H252" s="13">
        <v>0</v>
      </c>
      <c r="I252" s="13">
        <v>0</v>
      </c>
      <c r="J252" s="13">
        <v>0</v>
      </c>
      <c r="K252" s="13">
        <v>0</v>
      </c>
      <c r="L252" s="13">
        <v>0</v>
      </c>
      <c r="M252" s="13">
        <v>0</v>
      </c>
      <c r="N252" s="13">
        <v>0</v>
      </c>
      <c r="O252" s="13">
        <v>0</v>
      </c>
      <c r="P252" s="13">
        <v>0</v>
      </c>
      <c r="Q252" s="13">
        <v>0</v>
      </c>
      <c r="R252" s="13">
        <v>0</v>
      </c>
      <c r="S252" s="13">
        <v>0</v>
      </c>
      <c r="T252" s="13">
        <v>0</v>
      </c>
      <c r="U252" s="13">
        <v>0</v>
      </c>
      <c r="V252" s="14">
        <v>0</v>
      </c>
      <c r="W252" s="12"/>
      <c r="X252" s="12"/>
      <c r="Y252" s="12"/>
      <c r="Z252" s="12"/>
      <c r="AA252" s="12"/>
      <c r="AB252" s="12"/>
      <c r="AC252" s="12"/>
      <c r="AD252" s="12"/>
      <c r="AE252" s="12"/>
      <c r="AF252" s="12"/>
      <c r="AG252" s="12"/>
      <c r="AH252" s="12"/>
      <c r="AI252" s="12"/>
      <c r="AJ252" s="12"/>
      <c r="AK252" s="12"/>
      <c r="AL252" s="12"/>
      <c r="AM252" s="12"/>
      <c r="AN252" s="12"/>
    </row>
    <row r="253" spans="2:40">
      <c r="B253" s="131" t="s">
        <v>23</v>
      </c>
      <c r="C253" s="12">
        <v>0</v>
      </c>
      <c r="D253" s="13">
        <v>0</v>
      </c>
      <c r="E253" s="13">
        <v>0</v>
      </c>
      <c r="F253" s="13">
        <v>0</v>
      </c>
      <c r="G253" s="13">
        <v>0</v>
      </c>
      <c r="H253" s="13">
        <v>0</v>
      </c>
      <c r="I253" s="13">
        <v>0</v>
      </c>
      <c r="J253" s="13">
        <v>0</v>
      </c>
      <c r="K253" s="13">
        <v>0</v>
      </c>
      <c r="L253" s="13">
        <v>0</v>
      </c>
      <c r="M253" s="13">
        <v>0</v>
      </c>
      <c r="N253" s="13" t="s">
        <v>136</v>
      </c>
      <c r="O253" s="13">
        <v>0</v>
      </c>
      <c r="P253" s="13" t="s">
        <v>136</v>
      </c>
      <c r="Q253" s="13">
        <v>0</v>
      </c>
      <c r="R253" s="13">
        <v>0</v>
      </c>
      <c r="S253" s="13">
        <v>0</v>
      </c>
      <c r="T253" s="13">
        <v>0</v>
      </c>
      <c r="U253" s="13">
        <v>0</v>
      </c>
      <c r="V253" s="14">
        <v>0</v>
      </c>
      <c r="W253" s="12"/>
      <c r="X253" s="12"/>
      <c r="Y253" s="12"/>
      <c r="Z253" s="12"/>
      <c r="AA253" s="12"/>
      <c r="AB253" s="12"/>
      <c r="AC253" s="12"/>
      <c r="AD253" s="12"/>
      <c r="AE253" s="12"/>
      <c r="AF253" s="12"/>
      <c r="AG253" s="12"/>
      <c r="AH253" s="12"/>
      <c r="AI253" s="12"/>
      <c r="AJ253" s="12"/>
      <c r="AK253" s="12"/>
      <c r="AL253" s="12"/>
      <c r="AM253" s="12"/>
      <c r="AN253" s="12"/>
    </row>
    <row r="254" spans="2:40">
      <c r="B254" s="131" t="s">
        <v>16</v>
      </c>
      <c r="C254" s="12">
        <v>0</v>
      </c>
      <c r="D254" s="13">
        <v>0</v>
      </c>
      <c r="E254" s="13">
        <v>0</v>
      </c>
      <c r="F254" s="13">
        <v>0</v>
      </c>
      <c r="G254" s="13">
        <v>0</v>
      </c>
      <c r="H254" s="13">
        <v>0</v>
      </c>
      <c r="I254" s="13">
        <v>0</v>
      </c>
      <c r="J254" s="13">
        <v>0</v>
      </c>
      <c r="K254" s="13">
        <v>0</v>
      </c>
      <c r="L254" s="13">
        <v>0</v>
      </c>
      <c r="M254" s="13">
        <v>0</v>
      </c>
      <c r="N254" s="13">
        <v>0</v>
      </c>
      <c r="O254" s="13">
        <v>0</v>
      </c>
      <c r="P254" s="13">
        <v>0</v>
      </c>
      <c r="Q254" s="13">
        <v>0</v>
      </c>
      <c r="R254" s="13">
        <v>0</v>
      </c>
      <c r="S254" s="13">
        <v>0</v>
      </c>
      <c r="T254" s="13">
        <v>0</v>
      </c>
      <c r="U254" s="13">
        <v>0</v>
      </c>
      <c r="V254" s="14">
        <v>0</v>
      </c>
      <c r="W254" s="12"/>
      <c r="X254" s="12"/>
      <c r="Y254" s="12"/>
      <c r="Z254" s="12"/>
      <c r="AA254" s="12"/>
      <c r="AB254" s="12"/>
      <c r="AC254" s="12"/>
      <c r="AD254" s="12"/>
      <c r="AE254" s="12"/>
      <c r="AF254" s="12"/>
      <c r="AG254" s="12"/>
      <c r="AH254" s="12"/>
      <c r="AI254" s="12"/>
      <c r="AJ254" s="12"/>
      <c r="AK254" s="12"/>
      <c r="AL254" s="12"/>
      <c r="AM254" s="12"/>
      <c r="AN254" s="12"/>
    </row>
    <row r="255" spans="2:40">
      <c r="B255" s="131" t="s">
        <v>20</v>
      </c>
      <c r="C255" s="12">
        <v>0</v>
      </c>
      <c r="D255" s="13">
        <v>0</v>
      </c>
      <c r="E255" s="13">
        <v>0</v>
      </c>
      <c r="F255" s="13">
        <v>0</v>
      </c>
      <c r="G255" s="13">
        <v>0</v>
      </c>
      <c r="H255" s="13">
        <v>0</v>
      </c>
      <c r="I255" s="13">
        <v>0</v>
      </c>
      <c r="J255" s="13">
        <v>0</v>
      </c>
      <c r="K255" s="13">
        <v>0</v>
      </c>
      <c r="L255" s="13">
        <v>0</v>
      </c>
      <c r="M255" s="13">
        <v>0</v>
      </c>
      <c r="N255" s="13">
        <v>60081.849999999977</v>
      </c>
      <c r="O255" s="13">
        <v>32027.340000000026</v>
      </c>
      <c r="P255" s="13">
        <v>0</v>
      </c>
      <c r="Q255" s="13">
        <v>0</v>
      </c>
      <c r="R255" s="13">
        <v>0</v>
      </c>
      <c r="S255" s="13" t="s">
        <v>136</v>
      </c>
      <c r="T255" s="13">
        <v>0</v>
      </c>
      <c r="U255" s="13" t="s">
        <v>136</v>
      </c>
      <c r="V255" s="14">
        <v>0</v>
      </c>
      <c r="W255" s="12"/>
      <c r="X255" s="12"/>
      <c r="Y255" s="12"/>
      <c r="Z255" s="12"/>
      <c r="AA255" s="12"/>
      <c r="AB255" s="12"/>
      <c r="AC255" s="12"/>
      <c r="AD255" s="12"/>
      <c r="AE255" s="12"/>
      <c r="AF255" s="12"/>
      <c r="AG255" s="12"/>
      <c r="AH255" s="12"/>
      <c r="AI255" s="12"/>
      <c r="AJ255" s="12"/>
      <c r="AK255" s="12"/>
      <c r="AL255" s="12"/>
      <c r="AM255" s="12"/>
      <c r="AN255" s="12"/>
    </row>
    <row r="256" spans="2:40">
      <c r="B256" s="131" t="s">
        <v>4</v>
      </c>
      <c r="C256" s="12">
        <v>0</v>
      </c>
      <c r="D256" s="13">
        <v>0</v>
      </c>
      <c r="E256" s="13">
        <v>0</v>
      </c>
      <c r="F256" s="13">
        <v>0</v>
      </c>
      <c r="G256" s="13">
        <v>0</v>
      </c>
      <c r="H256" s="13">
        <v>0</v>
      </c>
      <c r="I256" s="13">
        <v>0</v>
      </c>
      <c r="J256" s="13">
        <v>0</v>
      </c>
      <c r="K256" s="13">
        <v>0</v>
      </c>
      <c r="L256" s="13">
        <v>0</v>
      </c>
      <c r="M256" s="13">
        <v>0</v>
      </c>
      <c r="N256" s="13">
        <v>158159</v>
      </c>
      <c r="O256" s="13">
        <v>166381</v>
      </c>
      <c r="P256" s="13" t="s">
        <v>136</v>
      </c>
      <c r="Q256" s="13">
        <v>13837</v>
      </c>
      <c r="R256" s="13">
        <v>19329.579999999987</v>
      </c>
      <c r="S256" s="13">
        <v>0</v>
      </c>
      <c r="T256" s="13" t="s">
        <v>136</v>
      </c>
      <c r="U256" s="13">
        <v>0</v>
      </c>
      <c r="V256" s="14">
        <v>0</v>
      </c>
      <c r="W256" s="12"/>
      <c r="X256" s="12"/>
      <c r="Y256" s="12"/>
      <c r="Z256" s="12"/>
      <c r="AA256" s="12"/>
      <c r="AB256" s="12"/>
      <c r="AC256" s="12"/>
      <c r="AD256" s="12"/>
      <c r="AE256" s="12"/>
      <c r="AF256" s="12"/>
      <c r="AG256" s="12"/>
      <c r="AH256" s="12"/>
      <c r="AI256" s="12"/>
      <c r="AJ256" s="12"/>
      <c r="AK256" s="12"/>
      <c r="AL256" s="12"/>
      <c r="AM256" s="12"/>
      <c r="AN256" s="12"/>
    </row>
    <row r="257" spans="2:40">
      <c r="B257" s="131" t="s">
        <v>27</v>
      </c>
      <c r="C257" s="12">
        <v>0</v>
      </c>
      <c r="D257" s="13">
        <v>0</v>
      </c>
      <c r="E257" s="13">
        <v>0</v>
      </c>
      <c r="F257" s="13">
        <v>0</v>
      </c>
      <c r="G257" s="13">
        <v>0</v>
      </c>
      <c r="H257" s="13">
        <v>0</v>
      </c>
      <c r="I257" s="13">
        <v>0</v>
      </c>
      <c r="J257" s="13">
        <v>0</v>
      </c>
      <c r="K257" s="13">
        <v>0</v>
      </c>
      <c r="L257" s="13">
        <v>0</v>
      </c>
      <c r="M257" s="13">
        <v>175000</v>
      </c>
      <c r="N257" s="13">
        <v>379042.93000000017</v>
      </c>
      <c r="O257" s="13">
        <v>8484</v>
      </c>
      <c r="P257" s="13">
        <v>25266.060000000056</v>
      </c>
      <c r="Q257" s="13">
        <v>50018.290000000037</v>
      </c>
      <c r="R257" s="13">
        <v>168951</v>
      </c>
      <c r="S257" s="13">
        <v>183339.69999999995</v>
      </c>
      <c r="T257" s="13">
        <v>0</v>
      </c>
      <c r="U257" s="13">
        <v>0</v>
      </c>
      <c r="V257" s="14">
        <v>0</v>
      </c>
      <c r="W257" s="12"/>
      <c r="X257" s="12"/>
      <c r="Y257" s="12"/>
      <c r="Z257" s="12"/>
      <c r="AA257" s="12"/>
      <c r="AB257" s="12"/>
      <c r="AC257" s="12"/>
      <c r="AD257" s="12"/>
      <c r="AE257" s="12"/>
      <c r="AF257" s="12"/>
      <c r="AG257" s="12"/>
      <c r="AH257" s="12"/>
      <c r="AI257" s="12"/>
      <c r="AJ257" s="12"/>
      <c r="AK257" s="12"/>
      <c r="AL257" s="12"/>
      <c r="AM257" s="12"/>
      <c r="AN257" s="12"/>
    </row>
    <row r="258" spans="2:40">
      <c r="B258" s="131" t="s">
        <v>33</v>
      </c>
      <c r="C258" s="12">
        <v>0</v>
      </c>
      <c r="D258" s="13">
        <v>0</v>
      </c>
      <c r="E258" s="13">
        <v>0</v>
      </c>
      <c r="F258" s="13">
        <v>0</v>
      </c>
      <c r="G258" s="13">
        <v>0</v>
      </c>
      <c r="H258" s="13">
        <v>0</v>
      </c>
      <c r="I258" s="13">
        <v>0</v>
      </c>
      <c r="J258" s="13">
        <v>0</v>
      </c>
      <c r="K258" s="13">
        <v>0</v>
      </c>
      <c r="L258" s="13">
        <v>0</v>
      </c>
      <c r="M258" s="13">
        <v>0</v>
      </c>
      <c r="N258" s="13">
        <v>540000</v>
      </c>
      <c r="O258" s="13">
        <v>208724.85999999987</v>
      </c>
      <c r="P258" s="13">
        <v>0</v>
      </c>
      <c r="Q258" s="13">
        <v>121140.62999999989</v>
      </c>
      <c r="R258" s="13">
        <v>313970.08000000007</v>
      </c>
      <c r="S258" s="13">
        <v>162000</v>
      </c>
      <c r="T258" s="13">
        <v>356559</v>
      </c>
      <c r="U258" s="13">
        <v>113091</v>
      </c>
      <c r="V258" s="14">
        <v>0</v>
      </c>
      <c r="W258" s="12"/>
      <c r="X258" s="12"/>
      <c r="Y258" s="12"/>
      <c r="Z258" s="12"/>
      <c r="AA258" s="12"/>
      <c r="AB258" s="12"/>
      <c r="AC258" s="12"/>
      <c r="AD258" s="12"/>
      <c r="AE258" s="12"/>
      <c r="AF258" s="12"/>
      <c r="AG258" s="12"/>
      <c r="AH258" s="12"/>
      <c r="AI258" s="12"/>
      <c r="AJ258" s="12"/>
      <c r="AK258" s="12"/>
      <c r="AL258" s="12"/>
      <c r="AM258" s="12"/>
      <c r="AN258" s="12"/>
    </row>
    <row r="259" spans="2:40">
      <c r="B259" s="48" t="s">
        <v>13</v>
      </c>
      <c r="C259" s="12">
        <v>0</v>
      </c>
      <c r="D259" s="13">
        <v>0</v>
      </c>
      <c r="E259" s="13">
        <v>0</v>
      </c>
      <c r="F259" s="13">
        <v>0</v>
      </c>
      <c r="G259" s="13">
        <v>0</v>
      </c>
      <c r="H259" s="13">
        <v>316860</v>
      </c>
      <c r="I259" s="13">
        <v>0</v>
      </c>
      <c r="J259" s="13">
        <v>0</v>
      </c>
      <c r="K259" s="13">
        <v>0</v>
      </c>
      <c r="L259" s="13">
        <v>0</v>
      </c>
      <c r="M259" s="13">
        <v>0</v>
      </c>
      <c r="N259" s="13">
        <v>831300</v>
      </c>
      <c r="O259" s="13">
        <v>0</v>
      </c>
      <c r="P259" s="13">
        <v>331000</v>
      </c>
      <c r="Q259" s="13">
        <v>565217.10000000009</v>
      </c>
      <c r="R259" s="13">
        <v>260435</v>
      </c>
      <c r="S259" s="13">
        <v>520072.75999999978</v>
      </c>
      <c r="T259" s="13">
        <v>969384.1</v>
      </c>
      <c r="U259" s="13">
        <v>0</v>
      </c>
      <c r="V259" s="14">
        <v>0</v>
      </c>
      <c r="W259" s="12"/>
      <c r="X259" s="12"/>
      <c r="Y259" s="12"/>
      <c r="Z259" s="12"/>
      <c r="AA259" s="12"/>
      <c r="AB259" s="12"/>
      <c r="AC259" s="12"/>
      <c r="AD259" s="12"/>
      <c r="AE259" s="12"/>
      <c r="AF259" s="12"/>
      <c r="AG259" s="12"/>
      <c r="AH259" s="12"/>
      <c r="AI259" s="12"/>
      <c r="AJ259" s="12"/>
      <c r="AK259" s="12"/>
      <c r="AL259" s="12"/>
      <c r="AM259" s="12"/>
      <c r="AN259" s="12"/>
    </row>
    <row r="260" spans="2:40">
      <c r="B260" s="48" t="s">
        <v>45</v>
      </c>
      <c r="C260" s="12">
        <v>0</v>
      </c>
      <c r="D260" s="13">
        <v>0</v>
      </c>
      <c r="E260" s="13">
        <v>0</v>
      </c>
      <c r="F260" s="13">
        <v>0</v>
      </c>
      <c r="G260" s="13">
        <v>359275</v>
      </c>
      <c r="H260" s="13">
        <v>0</v>
      </c>
      <c r="I260" s="13">
        <v>0</v>
      </c>
      <c r="J260" s="13">
        <v>0</v>
      </c>
      <c r="K260" s="13">
        <v>0</v>
      </c>
      <c r="L260" s="13">
        <v>0</v>
      </c>
      <c r="M260" s="13">
        <v>0</v>
      </c>
      <c r="N260" s="13">
        <v>1742356.58</v>
      </c>
      <c r="O260" s="13">
        <v>600537</v>
      </c>
      <c r="P260" s="13">
        <v>328050</v>
      </c>
      <c r="Q260" s="13">
        <v>0</v>
      </c>
      <c r="R260" s="13">
        <v>1456753.25</v>
      </c>
      <c r="S260" s="13">
        <v>127153</v>
      </c>
      <c r="T260" s="13">
        <v>343365.16000000015</v>
      </c>
      <c r="U260" s="13">
        <v>0</v>
      </c>
      <c r="V260" s="14">
        <v>0</v>
      </c>
      <c r="W260" s="12"/>
      <c r="X260" s="12"/>
      <c r="Y260" s="12"/>
      <c r="Z260" s="12"/>
      <c r="AA260" s="12"/>
      <c r="AB260" s="12"/>
      <c r="AC260" s="12"/>
      <c r="AD260" s="12"/>
      <c r="AE260" s="12"/>
      <c r="AF260" s="12"/>
      <c r="AG260" s="12"/>
      <c r="AH260" s="12"/>
      <c r="AI260" s="12"/>
      <c r="AJ260" s="12"/>
      <c r="AK260" s="12"/>
      <c r="AL260" s="12"/>
      <c r="AM260" s="12"/>
      <c r="AN260" s="12"/>
    </row>
    <row r="261" spans="2:40" ht="15.75" thickBot="1">
      <c r="B261" s="48" t="s">
        <v>46</v>
      </c>
      <c r="C261" s="34">
        <v>0</v>
      </c>
      <c r="D261" s="36">
        <v>0</v>
      </c>
      <c r="E261" s="36">
        <v>0</v>
      </c>
      <c r="F261" s="36">
        <v>0</v>
      </c>
      <c r="G261" s="36">
        <v>5128564.799999997</v>
      </c>
      <c r="H261" s="36">
        <v>6464629.049999997</v>
      </c>
      <c r="I261" s="36">
        <v>1956830</v>
      </c>
      <c r="J261" s="36">
        <v>0</v>
      </c>
      <c r="K261" s="36">
        <v>0</v>
      </c>
      <c r="L261" s="36">
        <v>0</v>
      </c>
      <c r="M261" s="36">
        <v>4729377.3199999928</v>
      </c>
      <c r="N261" s="36">
        <v>6870913.6800000072</v>
      </c>
      <c r="O261" s="36">
        <v>13745353.480000004</v>
      </c>
      <c r="P261" s="36">
        <v>0</v>
      </c>
      <c r="Q261" s="36">
        <v>200000</v>
      </c>
      <c r="R261" s="36">
        <v>2178787.379999999</v>
      </c>
      <c r="S261" s="36">
        <v>8123924.6800000072</v>
      </c>
      <c r="T261" s="36">
        <v>2797099.3299999982</v>
      </c>
      <c r="U261" s="36">
        <v>0</v>
      </c>
      <c r="V261" s="46">
        <v>2280659.6440000013</v>
      </c>
      <c r="W261" s="12"/>
      <c r="X261" s="12"/>
      <c r="Y261" s="12"/>
      <c r="Z261" s="12"/>
      <c r="AA261" s="12"/>
      <c r="AB261" s="12"/>
      <c r="AC261" s="12"/>
      <c r="AD261" s="12"/>
      <c r="AE261" s="12"/>
      <c r="AF261" s="12"/>
      <c r="AG261" s="12"/>
      <c r="AH261" s="12"/>
      <c r="AI261" s="12"/>
      <c r="AJ261" s="12"/>
      <c r="AK261" s="12"/>
      <c r="AL261" s="12"/>
      <c r="AM261" s="12"/>
      <c r="AN261" s="12"/>
    </row>
    <row r="262" spans="2:40" ht="15.75" thickBot="1">
      <c r="B262" s="27" t="s">
        <v>122</v>
      </c>
      <c r="C262" s="123">
        <v>0</v>
      </c>
      <c r="D262" s="124">
        <v>0</v>
      </c>
      <c r="E262" s="124">
        <v>0</v>
      </c>
      <c r="F262" s="124">
        <v>0</v>
      </c>
      <c r="G262" s="124">
        <v>5487839.799999997</v>
      </c>
      <c r="H262" s="124">
        <v>6781489.049999997</v>
      </c>
      <c r="I262" s="124">
        <v>1956830</v>
      </c>
      <c r="J262" s="124">
        <v>0</v>
      </c>
      <c r="K262" s="124">
        <v>0</v>
      </c>
      <c r="L262" s="124">
        <v>0</v>
      </c>
      <c r="M262" s="124">
        <v>4904377.3199999928</v>
      </c>
      <c r="N262" s="124" t="s">
        <v>136</v>
      </c>
      <c r="O262" s="124">
        <v>14761507.680000003</v>
      </c>
      <c r="P262" s="124">
        <v>688803.06</v>
      </c>
      <c r="Q262" s="124">
        <v>950213.02</v>
      </c>
      <c r="R262" s="124">
        <v>4398226.2899999991</v>
      </c>
      <c r="S262" s="124" t="s">
        <v>136</v>
      </c>
      <c r="T262" s="124" t="s">
        <v>136</v>
      </c>
      <c r="U262" s="124" t="s">
        <v>136</v>
      </c>
      <c r="V262" s="18">
        <v>2280659.6440000013</v>
      </c>
      <c r="W262" s="16"/>
      <c r="X262" s="17"/>
      <c r="Y262" s="17"/>
      <c r="Z262" s="17"/>
      <c r="AA262" s="17"/>
      <c r="AB262" s="17"/>
      <c r="AC262" s="17"/>
      <c r="AD262" s="17"/>
      <c r="AE262" s="17"/>
      <c r="AF262" s="17"/>
      <c r="AG262" s="17"/>
      <c r="AH262" s="17"/>
      <c r="AI262" s="17"/>
      <c r="AJ262" s="17"/>
      <c r="AK262" s="17"/>
      <c r="AL262" s="17"/>
      <c r="AM262" s="17"/>
      <c r="AN262" s="17"/>
    </row>
    <row r="263" spans="2:40">
      <c r="B263" s="2"/>
    </row>
    <row r="264" spans="2:40">
      <c r="B264" s="2"/>
      <c r="C264" s="2"/>
      <c r="D264" s="2"/>
      <c r="E264" s="2"/>
      <c r="F264" s="2"/>
      <c r="G264" s="2"/>
      <c r="H264" s="2"/>
      <c r="I264" s="2"/>
      <c r="J264" s="2"/>
      <c r="K264" s="2"/>
      <c r="L264" s="2"/>
      <c r="M264" s="2"/>
      <c r="N264" s="2"/>
      <c r="O264" s="2"/>
      <c r="P264" s="2"/>
      <c r="Q264" s="2"/>
      <c r="R264" s="2"/>
      <c r="S264" s="2"/>
      <c r="T264" s="2"/>
      <c r="U264" s="2"/>
    </row>
    <row r="265" spans="2:40" ht="23.25">
      <c r="B265" s="21" t="s">
        <v>174</v>
      </c>
      <c r="C265" s="21"/>
      <c r="D265" s="21"/>
      <c r="E265" s="21"/>
      <c r="F265" s="21"/>
      <c r="G265" s="21"/>
      <c r="H265" s="21"/>
      <c r="I265" s="21"/>
      <c r="J265" s="21"/>
      <c r="K265" s="21"/>
      <c r="L265" s="21"/>
      <c r="M265" s="21"/>
      <c r="N265" s="21"/>
      <c r="O265" s="2"/>
      <c r="P265" s="2"/>
      <c r="Q265" s="2"/>
      <c r="R265" s="2"/>
      <c r="S265" s="2"/>
      <c r="T265" s="2"/>
      <c r="U265" s="2"/>
    </row>
    <row r="266" spans="2:40" ht="24" thickBot="1">
      <c r="B266" s="21"/>
      <c r="C266" s="21"/>
      <c r="D266" s="21"/>
      <c r="E266" s="21"/>
      <c r="F266" s="21"/>
      <c r="G266" s="21"/>
      <c r="H266" s="21"/>
      <c r="I266" s="21"/>
      <c r="J266" s="21"/>
      <c r="K266" s="21"/>
      <c r="L266" s="21"/>
      <c r="M266" s="21"/>
      <c r="N266" s="21"/>
      <c r="O266" s="2"/>
      <c r="P266" s="2"/>
      <c r="Q266" s="2"/>
      <c r="R266" s="2"/>
      <c r="S266" s="2"/>
      <c r="T266" s="2"/>
      <c r="U266" s="2"/>
    </row>
    <row r="267" spans="2:40" ht="15.75" thickBot="1">
      <c r="B267" s="22"/>
      <c r="C267" s="161" t="s">
        <v>67</v>
      </c>
      <c r="D267" s="162"/>
      <c r="E267" s="162"/>
      <c r="F267" s="162"/>
      <c r="G267" s="162"/>
      <c r="H267" s="162"/>
      <c r="I267" s="162"/>
      <c r="J267" s="162"/>
      <c r="K267" s="162"/>
      <c r="L267" s="162"/>
      <c r="M267" s="162"/>
      <c r="N267" s="162"/>
      <c r="O267" s="162"/>
      <c r="P267" s="162"/>
      <c r="Q267" s="162"/>
      <c r="R267" s="162"/>
      <c r="S267" s="162"/>
      <c r="T267" s="162"/>
      <c r="U267" s="162"/>
      <c r="V267" s="56"/>
      <c r="W267" s="56"/>
      <c r="X267" s="56"/>
      <c r="Y267" s="56"/>
      <c r="Z267" s="56"/>
      <c r="AA267" s="56"/>
      <c r="AB267" s="56"/>
      <c r="AC267" s="56"/>
      <c r="AD267" s="56"/>
      <c r="AE267" s="56"/>
      <c r="AF267" s="56"/>
      <c r="AG267" s="56"/>
      <c r="AH267" s="56"/>
      <c r="AI267" s="56"/>
      <c r="AJ267" s="56"/>
      <c r="AK267" s="56"/>
      <c r="AL267" s="56"/>
      <c r="AM267" s="56"/>
      <c r="AN267" s="56"/>
    </row>
    <row r="268" spans="2:40" ht="15.75" thickBot="1">
      <c r="B268" s="23" t="s">
        <v>118</v>
      </c>
      <c r="C268" s="129" t="s">
        <v>11</v>
      </c>
      <c r="D268" s="129" t="s">
        <v>43</v>
      </c>
      <c r="E268" s="129" t="s">
        <v>44</v>
      </c>
      <c r="F268" s="129" t="s">
        <v>38</v>
      </c>
      <c r="G268" s="129" t="s">
        <v>40</v>
      </c>
      <c r="H268" s="129" t="s">
        <v>5</v>
      </c>
      <c r="I268" s="129" t="s">
        <v>41</v>
      </c>
      <c r="J268" s="129" t="s">
        <v>6</v>
      </c>
      <c r="K268" s="129" t="s">
        <v>7</v>
      </c>
      <c r="L268" s="129" t="s">
        <v>42</v>
      </c>
      <c r="M268" s="129" t="s">
        <v>14</v>
      </c>
      <c r="N268" s="129" t="s">
        <v>0</v>
      </c>
      <c r="O268" s="129" t="s">
        <v>17</v>
      </c>
      <c r="P268" s="129" t="s">
        <v>22</v>
      </c>
      <c r="Q268" s="129" t="s">
        <v>1</v>
      </c>
      <c r="R268" s="129" t="s">
        <v>21</v>
      </c>
      <c r="S268" s="129" t="s">
        <v>2</v>
      </c>
      <c r="T268" s="129" t="s">
        <v>18</v>
      </c>
      <c r="U268" s="129" t="s">
        <v>26</v>
      </c>
      <c r="V268" s="25" t="s">
        <v>36</v>
      </c>
      <c r="W268" s="25"/>
      <c r="X268" s="25"/>
      <c r="Y268" s="25"/>
      <c r="Z268" s="25"/>
      <c r="AA268" s="25"/>
      <c r="AB268" s="25"/>
      <c r="AC268" s="25"/>
      <c r="AD268" s="25"/>
      <c r="AE268" s="25"/>
      <c r="AF268" s="25"/>
      <c r="AG268" s="25"/>
      <c r="AH268" s="25"/>
      <c r="AI268" s="25"/>
      <c r="AJ268" s="25"/>
      <c r="AK268" s="25"/>
      <c r="AL268" s="25"/>
      <c r="AM268" s="25"/>
      <c r="AN268" s="25"/>
    </row>
    <row r="269" spans="2:40">
      <c r="B269" s="131" t="s">
        <v>119</v>
      </c>
      <c r="C269" s="33">
        <v>0</v>
      </c>
      <c r="D269" s="35">
        <v>0</v>
      </c>
      <c r="E269" s="35">
        <v>0</v>
      </c>
      <c r="F269" s="35">
        <v>0</v>
      </c>
      <c r="G269" s="35">
        <v>0</v>
      </c>
      <c r="H269" s="35">
        <v>0</v>
      </c>
      <c r="I269" s="35">
        <v>0</v>
      </c>
      <c r="J269" s="35">
        <v>0</v>
      </c>
      <c r="K269" s="35">
        <v>0</v>
      </c>
      <c r="L269" s="35">
        <v>0</v>
      </c>
      <c r="M269" s="35">
        <v>0</v>
      </c>
      <c r="N269" s="35">
        <v>0</v>
      </c>
      <c r="O269" s="35">
        <v>0</v>
      </c>
      <c r="P269" s="35">
        <v>0</v>
      </c>
      <c r="Q269" s="35">
        <v>0</v>
      </c>
      <c r="R269" s="35">
        <v>0</v>
      </c>
      <c r="S269" s="35">
        <v>0</v>
      </c>
      <c r="T269" s="35">
        <v>-5090.1099999999997</v>
      </c>
      <c r="U269" s="35">
        <v>0</v>
      </c>
      <c r="V269" s="14">
        <v>0</v>
      </c>
      <c r="W269" s="54"/>
      <c r="X269" s="54"/>
      <c r="Y269" s="54"/>
      <c r="Z269" s="54"/>
      <c r="AA269" s="54"/>
      <c r="AB269" s="54"/>
      <c r="AC269" s="54"/>
      <c r="AD269" s="54"/>
      <c r="AE269" s="54"/>
      <c r="AF269" s="54"/>
      <c r="AG269" s="54"/>
      <c r="AH269" s="54"/>
      <c r="AI269" s="54"/>
      <c r="AJ269" s="54"/>
      <c r="AK269" s="54"/>
      <c r="AL269" s="54"/>
      <c r="AM269" s="54"/>
      <c r="AN269" s="54"/>
    </row>
    <row r="270" spans="2:40">
      <c r="B270" s="131" t="s">
        <v>31</v>
      </c>
      <c r="C270" s="12">
        <v>0</v>
      </c>
      <c r="D270" s="13">
        <v>0</v>
      </c>
      <c r="E270" s="13">
        <v>0</v>
      </c>
      <c r="F270" s="13">
        <v>0</v>
      </c>
      <c r="G270" s="13">
        <v>0</v>
      </c>
      <c r="H270" s="13">
        <v>0</v>
      </c>
      <c r="I270" s="13">
        <v>0</v>
      </c>
      <c r="J270" s="13">
        <v>0</v>
      </c>
      <c r="K270" s="13">
        <v>0</v>
      </c>
      <c r="L270" s="13">
        <v>0</v>
      </c>
      <c r="M270" s="13">
        <v>0</v>
      </c>
      <c r="N270" s="13">
        <v>0</v>
      </c>
      <c r="O270" s="13">
        <v>0</v>
      </c>
      <c r="P270" s="13" t="s">
        <v>136</v>
      </c>
      <c r="Q270" s="13">
        <v>11193</v>
      </c>
      <c r="R270" s="13">
        <v>15233.75</v>
      </c>
      <c r="S270" s="13">
        <v>27887.85</v>
      </c>
      <c r="T270" s="13">
        <v>18539.5</v>
      </c>
      <c r="U270" s="13">
        <v>37054.680000000008</v>
      </c>
      <c r="V270" s="14">
        <v>19939.55</v>
      </c>
      <c r="W270" s="54"/>
      <c r="X270" s="54"/>
      <c r="Y270" s="54"/>
      <c r="Z270" s="54"/>
      <c r="AA270" s="54"/>
      <c r="AB270" s="54"/>
      <c r="AC270" s="54"/>
      <c r="AD270" s="54"/>
      <c r="AE270" s="54"/>
      <c r="AF270" s="54"/>
      <c r="AG270" s="54"/>
      <c r="AH270" s="54"/>
      <c r="AI270" s="54"/>
      <c r="AJ270" s="54"/>
      <c r="AK270" s="54"/>
      <c r="AL270" s="54"/>
      <c r="AM270" s="54"/>
      <c r="AN270" s="54"/>
    </row>
    <row r="271" spans="2:40">
      <c r="B271" s="131" t="s">
        <v>23</v>
      </c>
      <c r="C271" s="12">
        <v>0</v>
      </c>
      <c r="D271" s="13">
        <v>0</v>
      </c>
      <c r="E271" s="13">
        <v>0</v>
      </c>
      <c r="F271" s="13">
        <v>0</v>
      </c>
      <c r="G271" s="13">
        <v>0</v>
      </c>
      <c r="H271" s="13">
        <v>0</v>
      </c>
      <c r="I271" s="13">
        <v>0</v>
      </c>
      <c r="J271" s="13">
        <v>0</v>
      </c>
      <c r="K271" s="13">
        <v>0</v>
      </c>
      <c r="L271" s="13">
        <v>0</v>
      </c>
      <c r="M271" s="13">
        <v>0</v>
      </c>
      <c r="N271" s="13">
        <v>0</v>
      </c>
      <c r="O271" s="13">
        <v>0</v>
      </c>
      <c r="P271" s="13">
        <v>13710</v>
      </c>
      <c r="Q271" s="13">
        <v>135926</v>
      </c>
      <c r="R271" s="13">
        <v>603664.74</v>
      </c>
      <c r="S271" s="13">
        <v>1362762.1600000001</v>
      </c>
      <c r="T271" s="13">
        <v>2400952.9900000002</v>
      </c>
      <c r="U271" s="13">
        <v>2677582.38</v>
      </c>
      <c r="V271" s="14">
        <v>2797517.8600000003</v>
      </c>
      <c r="W271" s="54"/>
      <c r="X271" s="54"/>
      <c r="Y271" s="54"/>
      <c r="Z271" s="54"/>
      <c r="AA271" s="54"/>
      <c r="AB271" s="54"/>
      <c r="AC271" s="54"/>
      <c r="AD271" s="54"/>
      <c r="AE271" s="54"/>
      <c r="AF271" s="54"/>
      <c r="AG271" s="54"/>
      <c r="AH271" s="54"/>
      <c r="AI271" s="54"/>
      <c r="AJ271" s="54"/>
      <c r="AK271" s="54"/>
      <c r="AL271" s="54"/>
      <c r="AM271" s="54"/>
      <c r="AN271" s="54"/>
    </row>
    <row r="272" spans="2:40">
      <c r="B272" s="131" t="s">
        <v>16</v>
      </c>
      <c r="C272" s="12">
        <v>0</v>
      </c>
      <c r="D272" s="13">
        <v>0</v>
      </c>
      <c r="E272" s="13">
        <v>0</v>
      </c>
      <c r="F272" s="13">
        <v>0</v>
      </c>
      <c r="G272" s="13">
        <v>0</v>
      </c>
      <c r="H272" s="13">
        <v>0</v>
      </c>
      <c r="I272" s="13">
        <v>0</v>
      </c>
      <c r="J272" s="13">
        <v>0</v>
      </c>
      <c r="K272" s="13">
        <v>0</v>
      </c>
      <c r="L272" s="13">
        <v>0</v>
      </c>
      <c r="M272" s="13">
        <v>0</v>
      </c>
      <c r="N272" s="13">
        <v>0</v>
      </c>
      <c r="O272" s="13">
        <v>0</v>
      </c>
      <c r="P272" s="13">
        <v>0</v>
      </c>
      <c r="Q272" s="13">
        <v>90764</v>
      </c>
      <c r="R272" s="13">
        <v>338840.42</v>
      </c>
      <c r="S272" s="13">
        <v>681842.33000000007</v>
      </c>
      <c r="T272" s="13">
        <v>1430270.91</v>
      </c>
      <c r="U272" s="13">
        <v>2240936.2599999998</v>
      </c>
      <c r="V272" s="14">
        <v>3338161.65</v>
      </c>
      <c r="W272" s="54"/>
      <c r="X272" s="54"/>
      <c r="Y272" s="54"/>
      <c r="Z272" s="54"/>
      <c r="AA272" s="54"/>
      <c r="AB272" s="54"/>
      <c r="AC272" s="54"/>
      <c r="AD272" s="54"/>
      <c r="AE272" s="54"/>
      <c r="AF272" s="54"/>
      <c r="AG272" s="54"/>
      <c r="AH272" s="54"/>
      <c r="AI272" s="54"/>
      <c r="AJ272" s="54"/>
      <c r="AK272" s="54"/>
      <c r="AL272" s="54"/>
      <c r="AM272" s="54"/>
      <c r="AN272" s="54"/>
    </row>
    <row r="273" spans="2:40">
      <c r="B273" s="131" t="s">
        <v>20</v>
      </c>
      <c r="C273" s="12">
        <v>0</v>
      </c>
      <c r="D273" s="13">
        <v>0</v>
      </c>
      <c r="E273" s="13">
        <v>0</v>
      </c>
      <c r="F273" s="13">
        <v>0</v>
      </c>
      <c r="G273" s="13">
        <v>0</v>
      </c>
      <c r="H273" s="13">
        <v>0</v>
      </c>
      <c r="I273" s="13">
        <v>0</v>
      </c>
      <c r="J273" s="13">
        <v>0</v>
      </c>
      <c r="K273" s="13">
        <v>0</v>
      </c>
      <c r="L273" s="13">
        <v>0</v>
      </c>
      <c r="M273" s="13">
        <v>0</v>
      </c>
      <c r="N273" s="13">
        <v>0</v>
      </c>
      <c r="O273" s="13">
        <v>0</v>
      </c>
      <c r="P273" s="13">
        <v>0</v>
      </c>
      <c r="Q273" s="13">
        <v>0</v>
      </c>
      <c r="R273" s="13">
        <v>309372</v>
      </c>
      <c r="S273" s="13">
        <v>1036582.59</v>
      </c>
      <c r="T273" s="13">
        <v>1322061.79</v>
      </c>
      <c r="U273" s="13">
        <v>2590769.9800000004</v>
      </c>
      <c r="V273" s="14">
        <v>3198665.9600000004</v>
      </c>
      <c r="W273" s="54"/>
      <c r="X273" s="54"/>
      <c r="Y273" s="54"/>
      <c r="Z273" s="54"/>
      <c r="AA273" s="54"/>
      <c r="AB273" s="54"/>
      <c r="AC273" s="54"/>
      <c r="AD273" s="54"/>
      <c r="AE273" s="54"/>
      <c r="AF273" s="54"/>
      <c r="AG273" s="54"/>
      <c r="AH273" s="54"/>
      <c r="AI273" s="54"/>
      <c r="AJ273" s="54"/>
      <c r="AK273" s="54"/>
      <c r="AL273" s="54"/>
      <c r="AM273" s="54"/>
      <c r="AN273" s="54"/>
    </row>
    <row r="274" spans="2:40">
      <c r="B274" s="131" t="s">
        <v>4</v>
      </c>
      <c r="C274" s="12">
        <v>0</v>
      </c>
      <c r="D274" s="13">
        <v>0</v>
      </c>
      <c r="E274" s="13">
        <v>0</v>
      </c>
      <c r="F274" s="13">
        <v>0</v>
      </c>
      <c r="G274" s="13">
        <v>0</v>
      </c>
      <c r="H274" s="13">
        <v>0</v>
      </c>
      <c r="I274" s="13">
        <v>0</v>
      </c>
      <c r="J274" s="13">
        <v>0</v>
      </c>
      <c r="K274" s="13">
        <v>0</v>
      </c>
      <c r="L274" s="13">
        <v>0</v>
      </c>
      <c r="M274" s="13">
        <v>0</v>
      </c>
      <c r="N274" s="13">
        <v>0</v>
      </c>
      <c r="O274" s="13">
        <v>0</v>
      </c>
      <c r="P274" s="13">
        <v>0</v>
      </c>
      <c r="Q274" s="13">
        <v>0</v>
      </c>
      <c r="R274" s="13">
        <v>178910</v>
      </c>
      <c r="S274" s="13">
        <v>701700.34</v>
      </c>
      <c r="T274" s="13">
        <v>1243638.45</v>
      </c>
      <c r="U274" s="13">
        <v>3877776.02</v>
      </c>
      <c r="V274" s="14">
        <v>6454366.3700000001</v>
      </c>
      <c r="W274" s="54"/>
      <c r="X274" s="54"/>
      <c r="Y274" s="54"/>
      <c r="Z274" s="54"/>
      <c r="AA274" s="54"/>
      <c r="AB274" s="54"/>
      <c r="AC274" s="54"/>
      <c r="AD274" s="54"/>
      <c r="AE274" s="54"/>
      <c r="AF274" s="54"/>
      <c r="AG274" s="54"/>
      <c r="AH274" s="54"/>
      <c r="AI274" s="54"/>
      <c r="AJ274" s="54"/>
      <c r="AK274" s="54"/>
      <c r="AL274" s="54"/>
      <c r="AM274" s="54"/>
      <c r="AN274" s="54"/>
    </row>
    <row r="275" spans="2:40">
      <c r="B275" s="131" t="s">
        <v>27</v>
      </c>
      <c r="C275" s="12">
        <v>0</v>
      </c>
      <c r="D275" s="13">
        <v>0</v>
      </c>
      <c r="E275" s="13">
        <v>0</v>
      </c>
      <c r="F275" s="13">
        <v>0</v>
      </c>
      <c r="G275" s="13">
        <v>0</v>
      </c>
      <c r="H275" s="13">
        <v>0</v>
      </c>
      <c r="I275" s="13">
        <v>0</v>
      </c>
      <c r="J275" s="13">
        <v>0</v>
      </c>
      <c r="K275" s="13">
        <v>0</v>
      </c>
      <c r="L275" s="13">
        <v>0</v>
      </c>
      <c r="M275" s="13">
        <v>0</v>
      </c>
      <c r="N275" s="13">
        <v>0</v>
      </c>
      <c r="O275" s="13">
        <v>0</v>
      </c>
      <c r="P275" s="13">
        <v>0</v>
      </c>
      <c r="Q275" s="13">
        <v>0</v>
      </c>
      <c r="R275" s="13">
        <v>300000</v>
      </c>
      <c r="S275" s="13">
        <v>351782</v>
      </c>
      <c r="T275" s="13">
        <v>300000</v>
      </c>
      <c r="U275" s="13">
        <v>1644235.45</v>
      </c>
      <c r="V275" s="14">
        <v>5142039.3900000006</v>
      </c>
      <c r="W275" s="54"/>
      <c r="X275" s="54"/>
      <c r="Y275" s="54"/>
      <c r="Z275" s="54"/>
      <c r="AA275" s="54"/>
      <c r="AB275" s="54"/>
      <c r="AC275" s="54"/>
      <c r="AD275" s="54"/>
      <c r="AE275" s="54"/>
      <c r="AF275" s="54"/>
      <c r="AG275" s="54"/>
      <c r="AH275" s="54"/>
      <c r="AI275" s="54"/>
      <c r="AJ275" s="54"/>
      <c r="AK275" s="54"/>
      <c r="AL275" s="54"/>
      <c r="AM275" s="54"/>
      <c r="AN275" s="54"/>
    </row>
    <row r="276" spans="2:40">
      <c r="B276" s="131" t="s">
        <v>33</v>
      </c>
      <c r="C276" s="12">
        <v>0</v>
      </c>
      <c r="D276" s="13">
        <v>0</v>
      </c>
      <c r="E276" s="13">
        <v>0</v>
      </c>
      <c r="F276" s="13">
        <v>0</v>
      </c>
      <c r="G276" s="13">
        <v>0</v>
      </c>
      <c r="H276" s="13">
        <v>0</v>
      </c>
      <c r="I276" s="13">
        <v>0</v>
      </c>
      <c r="J276" s="13">
        <v>0</v>
      </c>
      <c r="K276" s="13">
        <v>0</v>
      </c>
      <c r="L276" s="13">
        <v>0</v>
      </c>
      <c r="M276" s="13">
        <v>0</v>
      </c>
      <c r="N276" s="13">
        <v>0</v>
      </c>
      <c r="O276" s="13">
        <v>0</v>
      </c>
      <c r="P276" s="13">
        <v>0</v>
      </c>
      <c r="Q276" s="13">
        <v>0</v>
      </c>
      <c r="R276" s="13">
        <v>0</v>
      </c>
      <c r="S276" s="13">
        <v>0</v>
      </c>
      <c r="T276" s="13">
        <v>901910.52</v>
      </c>
      <c r="U276" s="13">
        <v>2778835.91</v>
      </c>
      <c r="V276" s="14">
        <v>7152489.3600000003</v>
      </c>
      <c r="W276" s="54"/>
      <c r="X276" s="54"/>
      <c r="Y276" s="54"/>
      <c r="Z276" s="54"/>
      <c r="AA276" s="54"/>
      <c r="AB276" s="54"/>
      <c r="AC276" s="54"/>
      <c r="AD276" s="54"/>
      <c r="AE276" s="54"/>
      <c r="AF276" s="54"/>
      <c r="AG276" s="54"/>
      <c r="AH276" s="54"/>
      <c r="AI276" s="54"/>
      <c r="AJ276" s="54"/>
      <c r="AK276" s="54"/>
      <c r="AL276" s="54"/>
      <c r="AM276" s="54"/>
      <c r="AN276" s="54"/>
    </row>
    <row r="277" spans="2:40">
      <c r="B277" s="48" t="s">
        <v>13</v>
      </c>
      <c r="C277" s="12">
        <v>0</v>
      </c>
      <c r="D277" s="13">
        <v>0</v>
      </c>
      <c r="E277" s="13">
        <v>0</v>
      </c>
      <c r="F277" s="13">
        <v>0</v>
      </c>
      <c r="G277" s="13">
        <v>0</v>
      </c>
      <c r="H277" s="13">
        <v>0</v>
      </c>
      <c r="I277" s="13">
        <v>0</v>
      </c>
      <c r="J277" s="13">
        <v>0</v>
      </c>
      <c r="K277" s="13">
        <v>0</v>
      </c>
      <c r="L277" s="13">
        <v>0</v>
      </c>
      <c r="M277" s="13">
        <v>0</v>
      </c>
      <c r="N277" s="13">
        <v>0</v>
      </c>
      <c r="O277" s="13">
        <v>0</v>
      </c>
      <c r="P277" s="13">
        <v>0</v>
      </c>
      <c r="Q277" s="13">
        <v>0</v>
      </c>
      <c r="R277" s="13">
        <v>0</v>
      </c>
      <c r="S277" s="13">
        <v>0</v>
      </c>
      <c r="T277" s="13">
        <v>1352865.78</v>
      </c>
      <c r="U277" s="13">
        <v>1001269.06</v>
      </c>
      <c r="V277" s="14">
        <v>7021436</v>
      </c>
      <c r="W277" s="54"/>
      <c r="X277" s="54"/>
      <c r="Y277" s="54"/>
      <c r="Z277" s="54"/>
      <c r="AA277" s="54"/>
      <c r="AB277" s="54"/>
      <c r="AC277" s="54"/>
      <c r="AD277" s="54"/>
      <c r="AE277" s="54"/>
      <c r="AF277" s="54"/>
      <c r="AG277" s="54"/>
      <c r="AH277" s="54"/>
      <c r="AI277" s="54"/>
      <c r="AJ277" s="54"/>
      <c r="AK277" s="54"/>
      <c r="AL277" s="54"/>
      <c r="AM277" s="54"/>
      <c r="AN277" s="54"/>
    </row>
    <row r="278" spans="2:40">
      <c r="B278" s="48" t="s">
        <v>45</v>
      </c>
      <c r="C278" s="12">
        <v>0</v>
      </c>
      <c r="D278" s="13">
        <v>0</v>
      </c>
      <c r="E278" s="13">
        <v>0</v>
      </c>
      <c r="F278" s="13">
        <v>0</v>
      </c>
      <c r="G278" s="13">
        <v>0</v>
      </c>
      <c r="H278" s="13">
        <v>0</v>
      </c>
      <c r="I278" s="13">
        <v>0</v>
      </c>
      <c r="J278" s="13">
        <v>0</v>
      </c>
      <c r="K278" s="13">
        <v>0</v>
      </c>
      <c r="L278" s="13">
        <v>0</v>
      </c>
      <c r="M278" s="13">
        <v>0</v>
      </c>
      <c r="N278" s="13">
        <v>0</v>
      </c>
      <c r="O278" s="13">
        <v>0</v>
      </c>
      <c r="P278" s="13">
        <v>0</v>
      </c>
      <c r="Q278" s="13">
        <v>0</v>
      </c>
      <c r="R278" s="13">
        <v>0</v>
      </c>
      <c r="S278" s="13">
        <v>0</v>
      </c>
      <c r="T278" s="13">
        <v>0</v>
      </c>
      <c r="U278" s="13">
        <v>2527621</v>
      </c>
      <c r="V278" s="14">
        <v>2422686.0699999998</v>
      </c>
      <c r="W278" s="54"/>
      <c r="X278" s="54"/>
      <c r="Y278" s="54"/>
      <c r="Z278" s="54"/>
      <c r="AA278" s="54"/>
      <c r="AB278" s="54"/>
      <c r="AC278" s="54"/>
      <c r="AD278" s="54"/>
      <c r="AE278" s="54"/>
      <c r="AF278" s="54"/>
      <c r="AG278" s="54"/>
      <c r="AH278" s="54"/>
      <c r="AI278" s="54"/>
      <c r="AJ278" s="54"/>
      <c r="AK278" s="54"/>
      <c r="AL278" s="54"/>
      <c r="AM278" s="54"/>
      <c r="AN278" s="54"/>
    </row>
    <row r="279" spans="2:40" ht="15.75" thickBot="1">
      <c r="B279" s="48" t="s">
        <v>46</v>
      </c>
      <c r="C279" s="34">
        <v>0</v>
      </c>
      <c r="D279" s="36">
        <v>0</v>
      </c>
      <c r="E279" s="36">
        <v>0</v>
      </c>
      <c r="F279" s="36">
        <v>0</v>
      </c>
      <c r="G279" s="36">
        <v>0</v>
      </c>
      <c r="H279" s="36">
        <v>0</v>
      </c>
      <c r="I279" s="36">
        <v>0</v>
      </c>
      <c r="J279" s="36">
        <v>0</v>
      </c>
      <c r="K279" s="36">
        <v>0</v>
      </c>
      <c r="L279" s="36">
        <v>0</v>
      </c>
      <c r="M279" s="36">
        <v>0</v>
      </c>
      <c r="N279" s="36">
        <v>0</v>
      </c>
      <c r="O279" s="36">
        <v>0</v>
      </c>
      <c r="P279" s="36">
        <v>0</v>
      </c>
      <c r="Q279" s="36">
        <v>0</v>
      </c>
      <c r="R279" s="36">
        <v>0</v>
      </c>
      <c r="S279" s="36">
        <v>0</v>
      </c>
      <c r="T279" s="36">
        <v>0</v>
      </c>
      <c r="U279" s="36">
        <v>0</v>
      </c>
      <c r="V279" s="46">
        <v>0</v>
      </c>
      <c r="W279" s="55"/>
      <c r="X279" s="55"/>
      <c r="Y279" s="55"/>
      <c r="Z279" s="55"/>
      <c r="AA279" s="55"/>
      <c r="AB279" s="55"/>
      <c r="AC279" s="55"/>
      <c r="AD279" s="55"/>
      <c r="AE279" s="55"/>
      <c r="AF279" s="55"/>
      <c r="AG279" s="55"/>
      <c r="AH279" s="55"/>
      <c r="AI279" s="55"/>
      <c r="AJ279" s="55"/>
      <c r="AK279" s="55"/>
      <c r="AL279" s="55"/>
      <c r="AM279" s="55"/>
      <c r="AN279" s="55"/>
    </row>
    <row r="280" spans="2:40" ht="15.75" thickBot="1">
      <c r="B280" s="27" t="s">
        <v>122</v>
      </c>
      <c r="C280" s="123">
        <v>0</v>
      </c>
      <c r="D280" s="124">
        <v>0</v>
      </c>
      <c r="E280" s="124">
        <v>0</v>
      </c>
      <c r="F280" s="124">
        <v>0</v>
      </c>
      <c r="G280" s="124">
        <v>0</v>
      </c>
      <c r="H280" s="124">
        <v>0</v>
      </c>
      <c r="I280" s="124">
        <v>0</v>
      </c>
      <c r="J280" s="124">
        <v>0</v>
      </c>
      <c r="K280" s="124">
        <v>0</v>
      </c>
      <c r="L280" s="124">
        <v>0</v>
      </c>
      <c r="M280" s="124">
        <v>0</v>
      </c>
      <c r="N280" s="124">
        <v>0</v>
      </c>
      <c r="O280" s="124">
        <v>0</v>
      </c>
      <c r="P280" s="124" t="s">
        <v>136</v>
      </c>
      <c r="Q280" s="124" t="s">
        <v>136</v>
      </c>
      <c r="R280" s="124" t="s">
        <v>136</v>
      </c>
      <c r="S280" s="124">
        <v>4162557.27</v>
      </c>
      <c r="T280" s="124">
        <v>8965149.8300000001</v>
      </c>
      <c r="U280" s="124">
        <v>19376080.739999998</v>
      </c>
      <c r="V280" s="18" t="s">
        <v>136</v>
      </c>
      <c r="W280" s="18"/>
      <c r="X280" s="18"/>
      <c r="Y280" s="18"/>
      <c r="Z280" s="18"/>
      <c r="AA280" s="18"/>
      <c r="AB280" s="18"/>
      <c r="AC280" s="18"/>
      <c r="AD280" s="18"/>
      <c r="AE280" s="18"/>
      <c r="AF280" s="18"/>
      <c r="AG280" s="18"/>
      <c r="AH280" s="18"/>
      <c r="AI280" s="18"/>
      <c r="AJ280" s="18"/>
      <c r="AK280" s="18"/>
      <c r="AL280" s="18"/>
      <c r="AM280" s="18"/>
      <c r="AN280" s="18"/>
    </row>
    <row r="281" spans="2:40">
      <c r="B281" s="2"/>
      <c r="C281" s="2"/>
      <c r="D281" s="2"/>
      <c r="E281" s="2"/>
      <c r="F281" s="2"/>
      <c r="G281" s="2"/>
      <c r="H281" s="2"/>
      <c r="I281" s="2"/>
      <c r="J281" s="2"/>
      <c r="K281" s="2"/>
      <c r="L281" s="2"/>
      <c r="M281" s="2"/>
      <c r="N281" s="2"/>
      <c r="O281" s="2"/>
    </row>
    <row r="282" spans="2:40" ht="23.25">
      <c r="B282" s="21" t="s">
        <v>175</v>
      </c>
      <c r="C282" s="21"/>
      <c r="D282" s="21"/>
      <c r="E282" s="21"/>
      <c r="F282" s="21"/>
      <c r="G282" s="21"/>
      <c r="H282" s="21"/>
      <c r="I282" s="21"/>
      <c r="J282" s="21"/>
      <c r="K282" s="21"/>
      <c r="L282" s="21"/>
      <c r="M282" s="21"/>
      <c r="N282" s="21"/>
      <c r="O282" s="2"/>
      <c r="P282" s="2"/>
      <c r="Q282" s="2"/>
      <c r="R282" s="2"/>
      <c r="S282" s="2"/>
      <c r="T282" s="2"/>
      <c r="U282" s="2"/>
    </row>
    <row r="283" spans="2:40" ht="24" thickBot="1">
      <c r="B283" s="21"/>
      <c r="C283" s="21"/>
      <c r="D283" s="21"/>
      <c r="E283" s="21"/>
      <c r="F283" s="21"/>
      <c r="G283" s="21"/>
      <c r="H283" s="21"/>
      <c r="I283" s="21"/>
      <c r="J283" s="21"/>
      <c r="K283" s="21"/>
      <c r="L283" s="21"/>
      <c r="M283" s="21"/>
      <c r="N283" s="21"/>
      <c r="O283" s="2"/>
      <c r="P283" s="2"/>
      <c r="Q283" s="2"/>
      <c r="R283" s="2"/>
      <c r="S283" s="2"/>
      <c r="T283" s="2"/>
      <c r="U283" s="2"/>
    </row>
    <row r="284" spans="2:40" ht="15.75" thickBot="1">
      <c r="B284" s="22"/>
      <c r="C284" s="161" t="s">
        <v>67</v>
      </c>
      <c r="D284" s="162"/>
      <c r="E284" s="162"/>
      <c r="F284" s="162"/>
      <c r="G284" s="162"/>
      <c r="H284" s="162"/>
      <c r="I284" s="162"/>
      <c r="J284" s="162"/>
      <c r="K284" s="162"/>
      <c r="L284" s="162"/>
      <c r="M284" s="162"/>
      <c r="N284" s="162"/>
      <c r="O284" s="162"/>
      <c r="P284" s="162"/>
      <c r="Q284" s="162"/>
      <c r="R284" s="162"/>
      <c r="S284" s="162"/>
      <c r="T284" s="162"/>
      <c r="U284" s="162"/>
      <c r="V284" s="56"/>
      <c r="W284" s="161"/>
      <c r="X284" s="162"/>
      <c r="Y284" s="162"/>
      <c r="Z284" s="162"/>
      <c r="AA284" s="162"/>
      <c r="AB284" s="162"/>
      <c r="AC284" s="162"/>
      <c r="AD284" s="162"/>
      <c r="AE284" s="162"/>
      <c r="AF284" s="162"/>
      <c r="AG284" s="162"/>
      <c r="AH284" s="162"/>
      <c r="AI284" s="162"/>
      <c r="AJ284" s="162"/>
      <c r="AK284" s="162"/>
      <c r="AL284" s="162"/>
      <c r="AM284" s="162"/>
      <c r="AN284" s="162"/>
    </row>
    <row r="285" spans="2:40" ht="15.75" thickBot="1">
      <c r="B285" s="23" t="s">
        <v>118</v>
      </c>
      <c r="C285" s="129" t="s">
        <v>11</v>
      </c>
      <c r="D285" s="129" t="s">
        <v>43</v>
      </c>
      <c r="E285" s="129" t="s">
        <v>44</v>
      </c>
      <c r="F285" s="129" t="s">
        <v>38</v>
      </c>
      <c r="G285" s="129" t="s">
        <v>40</v>
      </c>
      <c r="H285" s="129" t="s">
        <v>5</v>
      </c>
      <c r="I285" s="129" t="s">
        <v>41</v>
      </c>
      <c r="J285" s="129" t="s">
        <v>6</v>
      </c>
      <c r="K285" s="129" t="s">
        <v>7</v>
      </c>
      <c r="L285" s="129" t="s">
        <v>42</v>
      </c>
      <c r="M285" s="129" t="s">
        <v>14</v>
      </c>
      <c r="N285" s="129" t="s">
        <v>0</v>
      </c>
      <c r="O285" s="129" t="s">
        <v>17</v>
      </c>
      <c r="P285" s="129" t="s">
        <v>22</v>
      </c>
      <c r="Q285" s="129" t="s">
        <v>1</v>
      </c>
      <c r="R285" s="129" t="s">
        <v>21</v>
      </c>
      <c r="S285" s="129" t="s">
        <v>2</v>
      </c>
      <c r="T285" s="129" t="s">
        <v>18</v>
      </c>
      <c r="U285" s="129" t="s">
        <v>26</v>
      </c>
      <c r="V285" s="130" t="s">
        <v>36</v>
      </c>
      <c r="W285" s="24"/>
      <c r="X285" s="24"/>
      <c r="Y285" s="24"/>
      <c r="Z285" s="24"/>
      <c r="AA285" s="24"/>
      <c r="AB285" s="24"/>
      <c r="AC285" s="24"/>
      <c r="AD285" s="24"/>
      <c r="AE285" s="24"/>
      <c r="AF285" s="24"/>
      <c r="AG285" s="24"/>
      <c r="AH285" s="24"/>
      <c r="AI285" s="24"/>
      <c r="AJ285" s="24"/>
      <c r="AK285" s="24"/>
      <c r="AL285" s="24"/>
      <c r="AM285" s="24"/>
      <c r="AN285" s="24"/>
    </row>
    <row r="286" spans="2:40">
      <c r="B286" s="131" t="s">
        <v>119</v>
      </c>
      <c r="C286" s="33">
        <v>0</v>
      </c>
      <c r="D286" s="35">
        <v>0</v>
      </c>
      <c r="E286" s="35">
        <v>0</v>
      </c>
      <c r="F286" s="35">
        <v>0</v>
      </c>
      <c r="G286" s="35">
        <v>0</v>
      </c>
      <c r="H286" s="35">
        <v>0</v>
      </c>
      <c r="I286" s="35">
        <v>0</v>
      </c>
      <c r="J286" s="35">
        <v>0</v>
      </c>
      <c r="K286" s="35">
        <v>0</v>
      </c>
      <c r="L286" s="35">
        <v>0</v>
      </c>
      <c r="M286" s="35">
        <v>0</v>
      </c>
      <c r="N286" s="35">
        <v>0</v>
      </c>
      <c r="O286" s="35">
        <v>0</v>
      </c>
      <c r="P286" s="35">
        <v>0</v>
      </c>
      <c r="Q286" s="35">
        <v>0</v>
      </c>
      <c r="R286" s="35">
        <v>0</v>
      </c>
      <c r="S286" s="35">
        <v>0</v>
      </c>
      <c r="T286" s="35">
        <v>-5090.1099999999997</v>
      </c>
      <c r="U286" s="35">
        <v>0</v>
      </c>
      <c r="V286" s="32">
        <v>0</v>
      </c>
      <c r="W286" s="12"/>
      <c r="X286" s="12"/>
      <c r="Y286" s="12"/>
      <c r="Z286" s="12"/>
      <c r="AA286" s="12"/>
      <c r="AB286" s="12"/>
      <c r="AC286" s="12"/>
      <c r="AD286" s="12"/>
      <c r="AE286" s="12"/>
      <c r="AF286" s="12"/>
      <c r="AG286" s="12"/>
      <c r="AH286" s="12"/>
      <c r="AI286" s="12"/>
      <c r="AJ286" s="12"/>
      <c r="AK286" s="12"/>
      <c r="AL286" s="12"/>
      <c r="AM286" s="12"/>
      <c r="AN286" s="12"/>
    </row>
    <row r="287" spans="2:40">
      <c r="B287" s="131" t="s">
        <v>31</v>
      </c>
      <c r="C287" s="12">
        <v>0</v>
      </c>
      <c r="D287" s="13">
        <v>0</v>
      </c>
      <c r="E287" s="13">
        <v>0</v>
      </c>
      <c r="F287" s="13">
        <v>0</v>
      </c>
      <c r="G287" s="13">
        <v>0</v>
      </c>
      <c r="H287" s="13">
        <v>0</v>
      </c>
      <c r="I287" s="13">
        <v>0</v>
      </c>
      <c r="J287" s="13">
        <v>0</v>
      </c>
      <c r="K287" s="13">
        <v>0</v>
      </c>
      <c r="L287" s="13">
        <v>0</v>
      </c>
      <c r="M287" s="13">
        <v>0</v>
      </c>
      <c r="N287" s="13">
        <v>0</v>
      </c>
      <c r="O287" s="13">
        <v>0</v>
      </c>
      <c r="P287" s="13" t="s">
        <v>136</v>
      </c>
      <c r="Q287" s="13">
        <v>11193</v>
      </c>
      <c r="R287" s="13">
        <v>15233.75</v>
      </c>
      <c r="S287" s="13">
        <v>27887.85</v>
      </c>
      <c r="T287" s="13">
        <v>18539.5</v>
      </c>
      <c r="U287" s="13">
        <v>37054.680000000008</v>
      </c>
      <c r="V287" s="14">
        <v>19939.55</v>
      </c>
      <c r="W287" s="12"/>
      <c r="X287" s="12"/>
      <c r="Y287" s="12"/>
      <c r="Z287" s="12"/>
      <c r="AA287" s="12"/>
      <c r="AB287" s="12"/>
      <c r="AC287" s="12"/>
      <c r="AD287" s="12"/>
      <c r="AE287" s="12"/>
      <c r="AF287" s="12"/>
      <c r="AG287" s="12"/>
      <c r="AH287" s="12"/>
      <c r="AI287" s="12"/>
      <c r="AJ287" s="12"/>
      <c r="AK287" s="12"/>
      <c r="AL287" s="12"/>
      <c r="AM287" s="12"/>
      <c r="AN287" s="12"/>
    </row>
    <row r="288" spans="2:40">
      <c r="B288" s="131" t="s">
        <v>23</v>
      </c>
      <c r="C288" s="12">
        <v>0</v>
      </c>
      <c r="D288" s="13">
        <v>0</v>
      </c>
      <c r="E288" s="13">
        <v>0</v>
      </c>
      <c r="F288" s="13">
        <v>0</v>
      </c>
      <c r="G288" s="13">
        <v>0</v>
      </c>
      <c r="H288" s="13">
        <v>0</v>
      </c>
      <c r="I288" s="13">
        <v>0</v>
      </c>
      <c r="J288" s="13">
        <v>0</v>
      </c>
      <c r="K288" s="13">
        <v>0</v>
      </c>
      <c r="L288" s="13">
        <v>0</v>
      </c>
      <c r="M288" s="13">
        <v>0</v>
      </c>
      <c r="N288" s="13">
        <v>0</v>
      </c>
      <c r="O288" s="13">
        <v>0</v>
      </c>
      <c r="P288" s="13">
        <v>13710</v>
      </c>
      <c r="Q288" s="13">
        <v>135926</v>
      </c>
      <c r="R288" s="13">
        <v>603664.74</v>
      </c>
      <c r="S288" s="13">
        <v>1362762.1600000001</v>
      </c>
      <c r="T288" s="13">
        <v>2382862.2100000004</v>
      </c>
      <c r="U288" s="13">
        <v>2676623.6831999999</v>
      </c>
      <c r="V288" s="14">
        <v>2797517.8600000003</v>
      </c>
      <c r="W288" s="12"/>
      <c r="X288" s="12"/>
      <c r="Y288" s="12"/>
      <c r="Z288" s="12"/>
      <c r="AA288" s="12"/>
      <c r="AB288" s="12"/>
      <c r="AC288" s="12"/>
      <c r="AD288" s="12"/>
      <c r="AE288" s="12"/>
      <c r="AF288" s="12"/>
      <c r="AG288" s="12"/>
      <c r="AH288" s="12"/>
      <c r="AI288" s="12"/>
      <c r="AJ288" s="12"/>
      <c r="AK288" s="12"/>
      <c r="AL288" s="12"/>
      <c r="AM288" s="12"/>
      <c r="AN288" s="12"/>
    </row>
    <row r="289" spans="2:40">
      <c r="B289" s="131" t="s">
        <v>16</v>
      </c>
      <c r="C289" s="12">
        <v>0</v>
      </c>
      <c r="D289" s="13">
        <v>0</v>
      </c>
      <c r="E289" s="13">
        <v>0</v>
      </c>
      <c r="F289" s="13">
        <v>0</v>
      </c>
      <c r="G289" s="13">
        <v>0</v>
      </c>
      <c r="H289" s="13">
        <v>0</v>
      </c>
      <c r="I289" s="13">
        <v>0</v>
      </c>
      <c r="J289" s="13">
        <v>0</v>
      </c>
      <c r="K289" s="13">
        <v>0</v>
      </c>
      <c r="L289" s="13">
        <v>0</v>
      </c>
      <c r="M289" s="13">
        <v>0</v>
      </c>
      <c r="N289" s="13">
        <v>0</v>
      </c>
      <c r="O289" s="13">
        <v>0</v>
      </c>
      <c r="P289" s="13">
        <v>0</v>
      </c>
      <c r="Q289" s="13">
        <v>90764</v>
      </c>
      <c r="R289" s="13">
        <v>338840.42</v>
      </c>
      <c r="S289" s="13">
        <v>681842.33000000007</v>
      </c>
      <c r="T289" s="13">
        <v>1429621.24</v>
      </c>
      <c r="U289" s="13">
        <v>2237621.0799999996</v>
      </c>
      <c r="V289" s="14">
        <v>3338161.65</v>
      </c>
      <c r="W289" s="12"/>
      <c r="X289" s="12"/>
      <c r="Y289" s="12"/>
      <c r="Z289" s="12"/>
      <c r="AA289" s="12"/>
      <c r="AB289" s="12"/>
      <c r="AC289" s="12"/>
      <c r="AD289" s="12"/>
      <c r="AE289" s="12"/>
      <c r="AF289" s="12"/>
      <c r="AG289" s="12"/>
      <c r="AH289" s="12"/>
      <c r="AI289" s="12"/>
      <c r="AJ289" s="12"/>
      <c r="AK289" s="12"/>
      <c r="AL289" s="12"/>
      <c r="AM289" s="12"/>
      <c r="AN289" s="12"/>
    </row>
    <row r="290" spans="2:40">
      <c r="B290" s="131" t="s">
        <v>20</v>
      </c>
      <c r="C290" s="12">
        <v>0</v>
      </c>
      <c r="D290" s="13">
        <v>0</v>
      </c>
      <c r="E290" s="13">
        <v>0</v>
      </c>
      <c r="F290" s="13">
        <v>0</v>
      </c>
      <c r="G290" s="13">
        <v>0</v>
      </c>
      <c r="H290" s="13">
        <v>0</v>
      </c>
      <c r="I290" s="13">
        <v>0</v>
      </c>
      <c r="J290" s="13">
        <v>0</v>
      </c>
      <c r="K290" s="13">
        <v>0</v>
      </c>
      <c r="L290" s="13">
        <v>0</v>
      </c>
      <c r="M290" s="13">
        <v>0</v>
      </c>
      <c r="N290" s="13">
        <v>0</v>
      </c>
      <c r="O290" s="13">
        <v>0</v>
      </c>
      <c r="P290" s="13">
        <v>0</v>
      </c>
      <c r="Q290" s="13">
        <v>0</v>
      </c>
      <c r="R290" s="13">
        <v>298978.81</v>
      </c>
      <c r="S290" s="13">
        <v>972925.37</v>
      </c>
      <c r="T290" s="13">
        <v>1319888.68</v>
      </c>
      <c r="U290" s="13">
        <v>2559206.4285000004</v>
      </c>
      <c r="V290" s="14">
        <v>3198665.9600000004</v>
      </c>
      <c r="W290" s="12"/>
      <c r="X290" s="12"/>
      <c r="Y290" s="12"/>
      <c r="Z290" s="12"/>
      <c r="AA290" s="12"/>
      <c r="AB290" s="12"/>
      <c r="AC290" s="12"/>
      <c r="AD290" s="12"/>
      <c r="AE290" s="12"/>
      <c r="AF290" s="12"/>
      <c r="AG290" s="12"/>
      <c r="AH290" s="12"/>
      <c r="AI290" s="12"/>
      <c r="AJ290" s="12"/>
      <c r="AK290" s="12"/>
      <c r="AL290" s="12"/>
      <c r="AM290" s="12"/>
      <c r="AN290" s="12"/>
    </row>
    <row r="291" spans="2:40">
      <c r="B291" s="131" t="s">
        <v>4</v>
      </c>
      <c r="C291" s="12">
        <v>0</v>
      </c>
      <c r="D291" s="13">
        <v>0</v>
      </c>
      <c r="E291" s="13">
        <v>0</v>
      </c>
      <c r="F291" s="13">
        <v>0</v>
      </c>
      <c r="G291" s="13">
        <v>0</v>
      </c>
      <c r="H291" s="13">
        <v>0</v>
      </c>
      <c r="I291" s="13">
        <v>0</v>
      </c>
      <c r="J291" s="13">
        <v>0</v>
      </c>
      <c r="K291" s="13">
        <v>0</v>
      </c>
      <c r="L291" s="13">
        <v>0</v>
      </c>
      <c r="M291" s="13">
        <v>0</v>
      </c>
      <c r="N291" s="13">
        <v>0</v>
      </c>
      <c r="O291" s="13">
        <v>0</v>
      </c>
      <c r="P291" s="13">
        <v>0</v>
      </c>
      <c r="Q291" s="13">
        <v>0</v>
      </c>
      <c r="R291" s="13">
        <v>178910</v>
      </c>
      <c r="S291" s="13">
        <v>701700.34</v>
      </c>
      <c r="T291" s="13">
        <v>1176472.72</v>
      </c>
      <c r="U291" s="13">
        <v>3599202.8078000001</v>
      </c>
      <c r="V291" s="14">
        <v>6408423.3419000003</v>
      </c>
      <c r="W291" s="12"/>
      <c r="X291" s="12"/>
      <c r="Y291" s="12"/>
      <c r="Z291" s="12"/>
      <c r="AA291" s="12"/>
      <c r="AB291" s="12"/>
      <c r="AC291" s="12"/>
      <c r="AD291" s="12"/>
      <c r="AE291" s="12"/>
      <c r="AF291" s="12"/>
      <c r="AG291" s="12"/>
      <c r="AH291" s="12"/>
      <c r="AI291" s="12"/>
      <c r="AJ291" s="12"/>
      <c r="AK291" s="12"/>
      <c r="AL291" s="12"/>
      <c r="AM291" s="12"/>
      <c r="AN291" s="12"/>
    </row>
    <row r="292" spans="2:40">
      <c r="B292" s="131" t="s">
        <v>27</v>
      </c>
      <c r="C292" s="12">
        <v>0</v>
      </c>
      <c r="D292" s="13">
        <v>0</v>
      </c>
      <c r="E292" s="13">
        <v>0</v>
      </c>
      <c r="F292" s="13">
        <v>0</v>
      </c>
      <c r="G292" s="13">
        <v>0</v>
      </c>
      <c r="H292" s="13">
        <v>0</v>
      </c>
      <c r="I292" s="13">
        <v>0</v>
      </c>
      <c r="J292" s="13">
        <v>0</v>
      </c>
      <c r="K292" s="13">
        <v>0</v>
      </c>
      <c r="L292" s="13">
        <v>0</v>
      </c>
      <c r="M292" s="13">
        <v>0</v>
      </c>
      <c r="N292" s="13">
        <v>0</v>
      </c>
      <c r="O292" s="13">
        <v>0</v>
      </c>
      <c r="P292" s="13">
        <v>0</v>
      </c>
      <c r="Q292" s="13">
        <v>0</v>
      </c>
      <c r="R292" s="13">
        <v>300000</v>
      </c>
      <c r="S292" s="13">
        <v>286782</v>
      </c>
      <c r="T292" s="13">
        <v>215321.13</v>
      </c>
      <c r="U292" s="13">
        <v>1556920.31</v>
      </c>
      <c r="V292" s="14">
        <v>5142039.3900000006</v>
      </c>
      <c r="W292" s="12"/>
      <c r="X292" s="12"/>
      <c r="Y292" s="12"/>
      <c r="Z292" s="12"/>
      <c r="AA292" s="12"/>
      <c r="AB292" s="12"/>
      <c r="AC292" s="12"/>
      <c r="AD292" s="12"/>
      <c r="AE292" s="12"/>
      <c r="AF292" s="12"/>
      <c r="AG292" s="12"/>
      <c r="AH292" s="12"/>
      <c r="AI292" s="12"/>
      <c r="AJ292" s="12"/>
      <c r="AK292" s="12"/>
      <c r="AL292" s="12"/>
      <c r="AM292" s="12"/>
      <c r="AN292" s="12"/>
    </row>
    <row r="293" spans="2:40">
      <c r="B293" s="131" t="s">
        <v>33</v>
      </c>
      <c r="C293" s="12">
        <v>0</v>
      </c>
      <c r="D293" s="13">
        <v>0</v>
      </c>
      <c r="E293" s="13">
        <v>0</v>
      </c>
      <c r="F293" s="13">
        <v>0</v>
      </c>
      <c r="G293" s="13">
        <v>0</v>
      </c>
      <c r="H293" s="13">
        <v>0</v>
      </c>
      <c r="I293" s="13">
        <v>0</v>
      </c>
      <c r="J293" s="13">
        <v>0</v>
      </c>
      <c r="K293" s="13">
        <v>0</v>
      </c>
      <c r="L293" s="13">
        <v>0</v>
      </c>
      <c r="M293" s="13">
        <v>0</v>
      </c>
      <c r="N293" s="13">
        <v>0</v>
      </c>
      <c r="O293" s="13">
        <v>0</v>
      </c>
      <c r="P293" s="13">
        <v>0</v>
      </c>
      <c r="Q293" s="13">
        <v>0</v>
      </c>
      <c r="R293" s="13">
        <v>0</v>
      </c>
      <c r="S293" s="13">
        <v>0</v>
      </c>
      <c r="T293" s="13">
        <v>844672.52</v>
      </c>
      <c r="U293" s="13">
        <v>2531698.4000000004</v>
      </c>
      <c r="V293" s="14">
        <v>7152489.3600000003</v>
      </c>
      <c r="W293" s="12"/>
      <c r="X293" s="12"/>
      <c r="Y293" s="12"/>
      <c r="Z293" s="12"/>
      <c r="AA293" s="12"/>
      <c r="AB293" s="12"/>
      <c r="AC293" s="12"/>
      <c r="AD293" s="12"/>
      <c r="AE293" s="12"/>
      <c r="AF293" s="12"/>
      <c r="AG293" s="12"/>
      <c r="AH293" s="12"/>
      <c r="AI293" s="12"/>
      <c r="AJ293" s="12"/>
      <c r="AK293" s="12"/>
      <c r="AL293" s="12"/>
      <c r="AM293" s="12"/>
      <c r="AN293" s="12"/>
    </row>
    <row r="294" spans="2:40">
      <c r="B294" s="48" t="s">
        <v>13</v>
      </c>
      <c r="C294" s="12">
        <v>0</v>
      </c>
      <c r="D294" s="13">
        <v>0</v>
      </c>
      <c r="E294" s="13">
        <v>0</v>
      </c>
      <c r="F294" s="13">
        <v>0</v>
      </c>
      <c r="G294" s="13">
        <v>0</v>
      </c>
      <c r="H294" s="13">
        <v>0</v>
      </c>
      <c r="I294" s="13">
        <v>0</v>
      </c>
      <c r="J294" s="13">
        <v>0</v>
      </c>
      <c r="K294" s="13">
        <v>0</v>
      </c>
      <c r="L294" s="13">
        <v>0</v>
      </c>
      <c r="M294" s="13">
        <v>0</v>
      </c>
      <c r="N294" s="13">
        <v>0</v>
      </c>
      <c r="O294" s="13">
        <v>0</v>
      </c>
      <c r="P294" s="13">
        <v>0</v>
      </c>
      <c r="Q294" s="13">
        <v>0</v>
      </c>
      <c r="R294" s="13">
        <v>0</v>
      </c>
      <c r="S294" s="13">
        <v>0</v>
      </c>
      <c r="T294" s="13">
        <v>1267009.78</v>
      </c>
      <c r="U294" s="13">
        <v>753743.59000000008</v>
      </c>
      <c r="V294" s="14">
        <v>7021436</v>
      </c>
      <c r="W294" s="12"/>
      <c r="X294" s="12"/>
      <c r="Y294" s="12"/>
      <c r="Z294" s="12"/>
      <c r="AA294" s="12"/>
      <c r="AB294" s="12"/>
      <c r="AC294" s="12"/>
      <c r="AD294" s="12"/>
      <c r="AE294" s="12"/>
      <c r="AF294" s="12"/>
      <c r="AG294" s="12"/>
      <c r="AH294" s="12"/>
      <c r="AI294" s="12"/>
      <c r="AJ294" s="12"/>
      <c r="AK294" s="12"/>
      <c r="AL294" s="12"/>
      <c r="AM294" s="12"/>
      <c r="AN294" s="12"/>
    </row>
    <row r="295" spans="2:40">
      <c r="B295" s="48" t="s">
        <v>45</v>
      </c>
      <c r="C295" s="12">
        <v>0</v>
      </c>
      <c r="D295" s="13">
        <v>0</v>
      </c>
      <c r="E295" s="13">
        <v>0</v>
      </c>
      <c r="F295" s="13">
        <v>0</v>
      </c>
      <c r="G295" s="13">
        <v>0</v>
      </c>
      <c r="H295" s="13">
        <v>0</v>
      </c>
      <c r="I295" s="13">
        <v>0</v>
      </c>
      <c r="J295" s="13">
        <v>0</v>
      </c>
      <c r="K295" s="13">
        <v>0</v>
      </c>
      <c r="L295" s="13">
        <v>0</v>
      </c>
      <c r="M295" s="13">
        <v>0</v>
      </c>
      <c r="N295" s="13">
        <v>0</v>
      </c>
      <c r="O295" s="13">
        <v>0</v>
      </c>
      <c r="P295" s="13">
        <v>0</v>
      </c>
      <c r="Q295" s="13">
        <v>0</v>
      </c>
      <c r="R295" s="13">
        <v>0</v>
      </c>
      <c r="S295" s="13">
        <v>0</v>
      </c>
      <c r="T295" s="13">
        <v>0</v>
      </c>
      <c r="U295" s="13">
        <v>2346269.39</v>
      </c>
      <c r="V295" s="14">
        <v>2422686.0699999998</v>
      </c>
      <c r="W295" s="12"/>
      <c r="X295" s="12"/>
      <c r="Y295" s="12"/>
      <c r="Z295" s="12"/>
      <c r="AA295" s="12"/>
      <c r="AB295" s="12"/>
      <c r="AC295" s="12"/>
      <c r="AD295" s="12"/>
      <c r="AE295" s="12"/>
      <c r="AF295" s="12"/>
      <c r="AG295" s="12"/>
      <c r="AH295" s="12"/>
      <c r="AI295" s="12"/>
      <c r="AJ295" s="12"/>
      <c r="AK295" s="12"/>
      <c r="AL295" s="12"/>
      <c r="AM295" s="12"/>
      <c r="AN295" s="12"/>
    </row>
    <row r="296" spans="2:40" ht="15.75" thickBot="1">
      <c r="B296" s="48" t="s">
        <v>46</v>
      </c>
      <c r="C296" s="34">
        <v>0</v>
      </c>
      <c r="D296" s="36">
        <v>0</v>
      </c>
      <c r="E296" s="36">
        <v>0</v>
      </c>
      <c r="F296" s="36">
        <v>0</v>
      </c>
      <c r="G296" s="36">
        <v>0</v>
      </c>
      <c r="H296" s="36">
        <v>0</v>
      </c>
      <c r="I296" s="36">
        <v>0</v>
      </c>
      <c r="J296" s="36">
        <v>0</v>
      </c>
      <c r="K296" s="36">
        <v>0</v>
      </c>
      <c r="L296" s="36">
        <v>0</v>
      </c>
      <c r="M296" s="36">
        <v>0</v>
      </c>
      <c r="N296" s="36">
        <v>0</v>
      </c>
      <c r="O296" s="36">
        <v>0</v>
      </c>
      <c r="P296" s="36">
        <v>0</v>
      </c>
      <c r="Q296" s="36">
        <v>0</v>
      </c>
      <c r="R296" s="36">
        <v>0</v>
      </c>
      <c r="S296" s="36">
        <v>0</v>
      </c>
      <c r="T296" s="36">
        <v>0</v>
      </c>
      <c r="U296" s="36">
        <v>0</v>
      </c>
      <c r="V296" s="46">
        <v>0</v>
      </c>
      <c r="W296" s="12"/>
      <c r="X296" s="12"/>
      <c r="Y296" s="12"/>
      <c r="Z296" s="12"/>
      <c r="AA296" s="12"/>
      <c r="AB296" s="12"/>
      <c r="AC296" s="12"/>
      <c r="AD296" s="12"/>
      <c r="AE296" s="12"/>
      <c r="AF296" s="12"/>
      <c r="AG296" s="12"/>
      <c r="AH296" s="12"/>
      <c r="AI296" s="12"/>
      <c r="AJ296" s="12"/>
      <c r="AK296" s="12"/>
      <c r="AL296" s="12"/>
      <c r="AM296" s="12"/>
      <c r="AN296" s="12"/>
    </row>
    <row r="297" spans="2:40" ht="15.75" thickBot="1">
      <c r="B297" s="27" t="s">
        <v>122</v>
      </c>
      <c r="C297" s="123">
        <v>0</v>
      </c>
      <c r="D297" s="124">
        <v>0</v>
      </c>
      <c r="E297" s="124">
        <v>0</v>
      </c>
      <c r="F297" s="124">
        <v>0</v>
      </c>
      <c r="G297" s="124">
        <v>0</v>
      </c>
      <c r="H297" s="124">
        <v>0</v>
      </c>
      <c r="I297" s="124">
        <v>0</v>
      </c>
      <c r="J297" s="124">
        <v>0</v>
      </c>
      <c r="K297" s="124">
        <v>0</v>
      </c>
      <c r="L297" s="124">
        <v>0</v>
      </c>
      <c r="M297" s="124">
        <v>0</v>
      </c>
      <c r="N297" s="124">
        <v>0</v>
      </c>
      <c r="O297" s="124">
        <v>0</v>
      </c>
      <c r="P297" s="124" t="s">
        <v>136</v>
      </c>
      <c r="Q297" s="124" t="s">
        <v>136</v>
      </c>
      <c r="R297" s="124" t="s">
        <v>136</v>
      </c>
      <c r="S297" s="124">
        <v>4033900.0500000003</v>
      </c>
      <c r="T297" s="124">
        <v>8649297.6699999999</v>
      </c>
      <c r="U297" s="124">
        <v>18298340.3695</v>
      </c>
      <c r="V297" s="18" t="s">
        <v>136</v>
      </c>
      <c r="W297" s="16"/>
      <c r="X297" s="17"/>
      <c r="Y297" s="17"/>
      <c r="Z297" s="17"/>
      <c r="AA297" s="17"/>
      <c r="AB297" s="17"/>
      <c r="AC297" s="17"/>
      <c r="AD297" s="17"/>
      <c r="AE297" s="17"/>
      <c r="AF297" s="17"/>
      <c r="AG297" s="17"/>
      <c r="AH297" s="17"/>
      <c r="AI297" s="17"/>
      <c r="AJ297" s="17"/>
      <c r="AK297" s="17"/>
      <c r="AL297" s="17"/>
      <c r="AM297" s="17"/>
      <c r="AN297" s="17"/>
    </row>
    <row r="298" spans="2:40">
      <c r="B298" s="2"/>
      <c r="C298" s="2"/>
      <c r="D298" s="2"/>
      <c r="E298" s="2"/>
      <c r="F298" s="2"/>
      <c r="G298" s="2"/>
      <c r="H298" s="2"/>
      <c r="I298" s="2"/>
      <c r="J298" s="2"/>
      <c r="K298" s="2"/>
      <c r="L298" s="2"/>
      <c r="M298" s="2"/>
      <c r="N298" s="2"/>
      <c r="O298" s="2"/>
    </row>
    <row r="299" spans="2:40" ht="23.25">
      <c r="B299" s="21" t="s">
        <v>176</v>
      </c>
      <c r="C299" s="21"/>
      <c r="D299" s="21"/>
      <c r="E299" s="21"/>
      <c r="F299" s="21"/>
      <c r="G299" s="21"/>
      <c r="H299" s="21"/>
      <c r="I299" s="21"/>
      <c r="J299" s="21"/>
      <c r="K299" s="21"/>
      <c r="L299" s="21"/>
      <c r="M299" s="21"/>
      <c r="N299" s="21"/>
      <c r="O299" s="2"/>
      <c r="P299" s="2"/>
      <c r="Q299" s="2"/>
      <c r="R299" s="2"/>
      <c r="S299" s="2"/>
      <c r="T299" s="2"/>
      <c r="U299" s="2"/>
    </row>
    <row r="300" spans="2:40" ht="24" thickBot="1">
      <c r="B300" s="21"/>
      <c r="C300" s="21"/>
      <c r="D300" s="21"/>
      <c r="E300" s="21"/>
      <c r="F300" s="21"/>
      <c r="G300" s="21"/>
      <c r="H300" s="21"/>
      <c r="I300" s="21"/>
      <c r="J300" s="21"/>
      <c r="K300" s="21"/>
      <c r="L300" s="21"/>
      <c r="M300" s="21"/>
      <c r="N300" s="21"/>
      <c r="O300" s="2"/>
      <c r="P300" s="2"/>
      <c r="Q300" s="2"/>
      <c r="R300" s="2"/>
      <c r="S300" s="2"/>
      <c r="T300" s="2"/>
      <c r="U300" s="2"/>
    </row>
    <row r="301" spans="2:40" ht="15.75" thickBot="1">
      <c r="B301" s="22"/>
      <c r="C301" s="161" t="s">
        <v>67</v>
      </c>
      <c r="D301" s="162"/>
      <c r="E301" s="162"/>
      <c r="F301" s="162"/>
      <c r="G301" s="162"/>
      <c r="H301" s="162"/>
      <c r="I301" s="162"/>
      <c r="J301" s="162"/>
      <c r="K301" s="162"/>
      <c r="L301" s="162"/>
      <c r="M301" s="162"/>
      <c r="N301" s="162"/>
      <c r="O301" s="162"/>
      <c r="P301" s="162"/>
      <c r="Q301" s="162"/>
      <c r="R301" s="162"/>
      <c r="S301" s="162"/>
      <c r="T301" s="162"/>
      <c r="U301" s="162"/>
      <c r="V301" s="56"/>
      <c r="W301" s="161"/>
      <c r="X301" s="162"/>
      <c r="Y301" s="162"/>
      <c r="Z301" s="162"/>
      <c r="AA301" s="162"/>
      <c r="AB301" s="162"/>
      <c r="AC301" s="162"/>
      <c r="AD301" s="162"/>
      <c r="AE301" s="162"/>
      <c r="AF301" s="162"/>
      <c r="AG301" s="162"/>
      <c r="AH301" s="162"/>
      <c r="AI301" s="162"/>
      <c r="AJ301" s="162"/>
      <c r="AK301" s="162"/>
      <c r="AL301" s="162"/>
      <c r="AM301" s="162"/>
      <c r="AN301" s="162"/>
    </row>
    <row r="302" spans="2:40" ht="15.75" thickBot="1">
      <c r="B302" s="23" t="s">
        <v>118</v>
      </c>
      <c r="C302" s="129" t="s">
        <v>11</v>
      </c>
      <c r="D302" s="129" t="s">
        <v>43</v>
      </c>
      <c r="E302" s="129" t="s">
        <v>44</v>
      </c>
      <c r="F302" s="129" t="s">
        <v>38</v>
      </c>
      <c r="G302" s="129" t="s">
        <v>40</v>
      </c>
      <c r="H302" s="129" t="s">
        <v>5</v>
      </c>
      <c r="I302" s="129" t="s">
        <v>41</v>
      </c>
      <c r="J302" s="129" t="s">
        <v>6</v>
      </c>
      <c r="K302" s="129" t="s">
        <v>7</v>
      </c>
      <c r="L302" s="129" t="s">
        <v>42</v>
      </c>
      <c r="M302" s="129" t="s">
        <v>14</v>
      </c>
      <c r="N302" s="129" t="s">
        <v>0</v>
      </c>
      <c r="O302" s="129" t="s">
        <v>17</v>
      </c>
      <c r="P302" s="129" t="s">
        <v>22</v>
      </c>
      <c r="Q302" s="129" t="s">
        <v>1</v>
      </c>
      <c r="R302" s="129" t="s">
        <v>21</v>
      </c>
      <c r="S302" s="129" t="s">
        <v>2</v>
      </c>
      <c r="T302" s="129" t="s">
        <v>18</v>
      </c>
      <c r="U302" s="129" t="s">
        <v>26</v>
      </c>
      <c r="V302" s="130" t="s">
        <v>36</v>
      </c>
      <c r="W302" s="24"/>
      <c r="X302" s="24"/>
      <c r="Y302" s="24"/>
      <c r="Z302" s="24"/>
      <c r="AA302" s="24"/>
      <c r="AB302" s="24"/>
      <c r="AC302" s="24"/>
      <c r="AD302" s="24"/>
      <c r="AE302" s="24"/>
      <c r="AF302" s="24"/>
      <c r="AG302" s="24"/>
      <c r="AH302" s="24"/>
      <c r="AI302" s="24"/>
      <c r="AJ302" s="24"/>
      <c r="AK302" s="24"/>
      <c r="AL302" s="24"/>
      <c r="AM302" s="24"/>
      <c r="AN302" s="24"/>
    </row>
    <row r="303" spans="2:40">
      <c r="B303" s="131" t="s">
        <v>119</v>
      </c>
      <c r="C303" s="33">
        <v>0</v>
      </c>
      <c r="D303" s="35">
        <v>0</v>
      </c>
      <c r="E303" s="35">
        <v>0</v>
      </c>
      <c r="F303" s="35">
        <v>0</v>
      </c>
      <c r="G303" s="35">
        <v>0</v>
      </c>
      <c r="H303" s="35">
        <v>0</v>
      </c>
      <c r="I303" s="35">
        <v>0</v>
      </c>
      <c r="J303" s="35">
        <v>0</v>
      </c>
      <c r="K303" s="35">
        <v>0</v>
      </c>
      <c r="L303" s="35">
        <v>0</v>
      </c>
      <c r="M303" s="35">
        <v>0</v>
      </c>
      <c r="N303" s="35">
        <v>0</v>
      </c>
      <c r="O303" s="35">
        <v>0</v>
      </c>
      <c r="P303" s="35">
        <v>0</v>
      </c>
      <c r="Q303" s="35">
        <v>0</v>
      </c>
      <c r="R303" s="35">
        <v>0</v>
      </c>
      <c r="S303" s="35">
        <v>0</v>
      </c>
      <c r="T303" s="35">
        <v>0</v>
      </c>
      <c r="U303" s="35">
        <v>0</v>
      </c>
      <c r="V303" s="32">
        <v>0</v>
      </c>
      <c r="W303" s="12"/>
      <c r="X303" s="12"/>
      <c r="Y303" s="12"/>
      <c r="Z303" s="12"/>
      <c r="AA303" s="12"/>
      <c r="AB303" s="12"/>
      <c r="AC303" s="12"/>
      <c r="AD303" s="12"/>
      <c r="AE303" s="12"/>
      <c r="AF303" s="12"/>
      <c r="AG303" s="12"/>
      <c r="AH303" s="12"/>
      <c r="AI303" s="12"/>
      <c r="AJ303" s="12"/>
      <c r="AK303" s="12"/>
      <c r="AL303" s="12"/>
      <c r="AM303" s="12"/>
      <c r="AN303" s="12"/>
    </row>
    <row r="304" spans="2:40">
      <c r="B304" s="131" t="s">
        <v>31</v>
      </c>
      <c r="C304" s="12">
        <v>0</v>
      </c>
      <c r="D304" s="13">
        <v>0</v>
      </c>
      <c r="E304" s="13">
        <v>0</v>
      </c>
      <c r="F304" s="13">
        <v>0</v>
      </c>
      <c r="G304" s="13">
        <v>0</v>
      </c>
      <c r="H304" s="13">
        <v>0</v>
      </c>
      <c r="I304" s="13">
        <v>0</v>
      </c>
      <c r="J304" s="13">
        <v>0</v>
      </c>
      <c r="K304" s="13">
        <v>0</v>
      </c>
      <c r="L304" s="13">
        <v>0</v>
      </c>
      <c r="M304" s="13">
        <v>0</v>
      </c>
      <c r="N304" s="13">
        <v>0</v>
      </c>
      <c r="O304" s="13">
        <v>0</v>
      </c>
      <c r="P304" s="13">
        <v>0</v>
      </c>
      <c r="Q304" s="13">
        <v>0</v>
      </c>
      <c r="R304" s="13">
        <v>0</v>
      </c>
      <c r="S304" s="13">
        <v>0</v>
      </c>
      <c r="T304" s="13">
        <v>0</v>
      </c>
      <c r="U304" s="13">
        <v>0</v>
      </c>
      <c r="V304" s="14">
        <v>0</v>
      </c>
      <c r="W304" s="12"/>
      <c r="X304" s="12"/>
      <c r="Y304" s="12"/>
      <c r="Z304" s="12"/>
      <c r="AA304" s="12"/>
      <c r="AB304" s="12"/>
      <c r="AC304" s="12"/>
      <c r="AD304" s="12"/>
      <c r="AE304" s="12"/>
      <c r="AF304" s="12"/>
      <c r="AG304" s="12"/>
      <c r="AH304" s="12"/>
      <c r="AI304" s="12"/>
      <c r="AJ304" s="12"/>
      <c r="AK304" s="12"/>
      <c r="AL304" s="12"/>
      <c r="AM304" s="12"/>
      <c r="AN304" s="12"/>
    </row>
    <row r="305" spans="2:40">
      <c r="B305" s="131" t="s">
        <v>23</v>
      </c>
      <c r="C305" s="12">
        <v>0</v>
      </c>
      <c r="D305" s="13">
        <v>0</v>
      </c>
      <c r="E305" s="13">
        <v>0</v>
      </c>
      <c r="F305" s="13">
        <v>0</v>
      </c>
      <c r="G305" s="13">
        <v>0</v>
      </c>
      <c r="H305" s="13">
        <v>0</v>
      </c>
      <c r="I305" s="13">
        <v>0</v>
      </c>
      <c r="J305" s="13">
        <v>0</v>
      </c>
      <c r="K305" s="13">
        <v>0</v>
      </c>
      <c r="L305" s="13">
        <v>0</v>
      </c>
      <c r="M305" s="13">
        <v>0</v>
      </c>
      <c r="N305" s="13">
        <v>0</v>
      </c>
      <c r="O305" s="13">
        <v>0</v>
      </c>
      <c r="P305" s="13">
        <v>0</v>
      </c>
      <c r="Q305" s="13">
        <v>0</v>
      </c>
      <c r="R305" s="13">
        <v>0</v>
      </c>
      <c r="S305" s="13">
        <v>0</v>
      </c>
      <c r="T305" s="13">
        <v>18090.779999999795</v>
      </c>
      <c r="U305" s="13" t="s">
        <v>136</v>
      </c>
      <c r="V305" s="14">
        <v>0</v>
      </c>
      <c r="W305" s="12"/>
      <c r="X305" s="12"/>
      <c r="Y305" s="12"/>
      <c r="Z305" s="12"/>
      <c r="AA305" s="12"/>
      <c r="AB305" s="12"/>
      <c r="AC305" s="12"/>
      <c r="AD305" s="12"/>
      <c r="AE305" s="12"/>
      <c r="AF305" s="12"/>
      <c r="AG305" s="12"/>
      <c r="AH305" s="12"/>
      <c r="AI305" s="12"/>
      <c r="AJ305" s="12"/>
      <c r="AK305" s="12"/>
      <c r="AL305" s="12"/>
      <c r="AM305" s="12"/>
      <c r="AN305" s="12"/>
    </row>
    <row r="306" spans="2:40">
      <c r="B306" s="131" t="s">
        <v>16</v>
      </c>
      <c r="C306" s="12">
        <v>0</v>
      </c>
      <c r="D306" s="13">
        <v>0</v>
      </c>
      <c r="E306" s="13">
        <v>0</v>
      </c>
      <c r="F306" s="13">
        <v>0</v>
      </c>
      <c r="G306" s="13">
        <v>0</v>
      </c>
      <c r="H306" s="13">
        <v>0</v>
      </c>
      <c r="I306" s="13">
        <v>0</v>
      </c>
      <c r="J306" s="13">
        <v>0</v>
      </c>
      <c r="K306" s="13">
        <v>0</v>
      </c>
      <c r="L306" s="13">
        <v>0</v>
      </c>
      <c r="M306" s="13">
        <v>0</v>
      </c>
      <c r="N306" s="13">
        <v>0</v>
      </c>
      <c r="O306" s="13">
        <v>0</v>
      </c>
      <c r="P306" s="13">
        <v>0</v>
      </c>
      <c r="Q306" s="13">
        <v>0</v>
      </c>
      <c r="R306" s="13">
        <v>0</v>
      </c>
      <c r="S306" s="13">
        <v>0</v>
      </c>
      <c r="T306" s="13" t="s">
        <v>136</v>
      </c>
      <c r="U306" s="13" t="s">
        <v>136</v>
      </c>
      <c r="V306" s="14">
        <v>0</v>
      </c>
      <c r="W306" s="12"/>
      <c r="X306" s="12"/>
      <c r="Y306" s="12"/>
      <c r="Z306" s="12"/>
      <c r="AA306" s="12"/>
      <c r="AB306" s="12"/>
      <c r="AC306" s="12"/>
      <c r="AD306" s="12"/>
      <c r="AE306" s="12"/>
      <c r="AF306" s="12"/>
      <c r="AG306" s="12"/>
      <c r="AH306" s="12"/>
      <c r="AI306" s="12"/>
      <c r="AJ306" s="12"/>
      <c r="AK306" s="12"/>
      <c r="AL306" s="12"/>
      <c r="AM306" s="12"/>
      <c r="AN306" s="12"/>
    </row>
    <row r="307" spans="2:40">
      <c r="B307" s="131" t="s">
        <v>20</v>
      </c>
      <c r="C307" s="12">
        <v>0</v>
      </c>
      <c r="D307" s="13">
        <v>0</v>
      </c>
      <c r="E307" s="13">
        <v>0</v>
      </c>
      <c r="F307" s="13">
        <v>0</v>
      </c>
      <c r="G307" s="13">
        <v>0</v>
      </c>
      <c r="H307" s="13">
        <v>0</v>
      </c>
      <c r="I307" s="13">
        <v>0</v>
      </c>
      <c r="J307" s="13">
        <v>0</v>
      </c>
      <c r="K307" s="13">
        <v>0</v>
      </c>
      <c r="L307" s="13">
        <v>0</v>
      </c>
      <c r="M307" s="13">
        <v>0</v>
      </c>
      <c r="N307" s="13">
        <v>0</v>
      </c>
      <c r="O307" s="13">
        <v>0</v>
      </c>
      <c r="P307" s="13">
        <v>0</v>
      </c>
      <c r="Q307" s="13">
        <v>0</v>
      </c>
      <c r="R307" s="13">
        <v>10393.190000000002</v>
      </c>
      <c r="S307" s="13">
        <v>63657.219999999972</v>
      </c>
      <c r="T307" s="13" t="s">
        <v>136</v>
      </c>
      <c r="U307" s="13">
        <v>31563.55150000006</v>
      </c>
      <c r="V307" s="14">
        <v>0</v>
      </c>
      <c r="W307" s="12"/>
      <c r="X307" s="12"/>
      <c r="Y307" s="12"/>
      <c r="Z307" s="12"/>
      <c r="AA307" s="12"/>
      <c r="AB307" s="12"/>
      <c r="AC307" s="12"/>
      <c r="AD307" s="12"/>
      <c r="AE307" s="12"/>
      <c r="AF307" s="12"/>
      <c r="AG307" s="12"/>
      <c r="AH307" s="12"/>
      <c r="AI307" s="12"/>
      <c r="AJ307" s="12"/>
      <c r="AK307" s="12"/>
      <c r="AL307" s="12"/>
      <c r="AM307" s="12"/>
      <c r="AN307" s="12"/>
    </row>
    <row r="308" spans="2:40">
      <c r="B308" s="131" t="s">
        <v>4</v>
      </c>
      <c r="C308" s="12">
        <v>0</v>
      </c>
      <c r="D308" s="13">
        <v>0</v>
      </c>
      <c r="E308" s="13">
        <v>0</v>
      </c>
      <c r="F308" s="13">
        <v>0</v>
      </c>
      <c r="G308" s="13">
        <v>0</v>
      </c>
      <c r="H308" s="13">
        <v>0</v>
      </c>
      <c r="I308" s="13">
        <v>0</v>
      </c>
      <c r="J308" s="13">
        <v>0</v>
      </c>
      <c r="K308" s="13">
        <v>0</v>
      </c>
      <c r="L308" s="13">
        <v>0</v>
      </c>
      <c r="M308" s="13">
        <v>0</v>
      </c>
      <c r="N308" s="13">
        <v>0</v>
      </c>
      <c r="O308" s="13">
        <v>0</v>
      </c>
      <c r="P308" s="13">
        <v>0</v>
      </c>
      <c r="Q308" s="13">
        <v>0</v>
      </c>
      <c r="R308" s="13">
        <v>0</v>
      </c>
      <c r="S308" s="13">
        <v>0</v>
      </c>
      <c r="T308" s="13">
        <v>67165.729999999981</v>
      </c>
      <c r="U308" s="13">
        <v>278573.21219999995</v>
      </c>
      <c r="V308" s="14">
        <v>45943.028099999763</v>
      </c>
      <c r="W308" s="12"/>
      <c r="X308" s="12"/>
      <c r="Y308" s="12"/>
      <c r="Z308" s="12"/>
      <c r="AA308" s="12"/>
      <c r="AB308" s="12"/>
      <c r="AC308" s="12"/>
      <c r="AD308" s="12"/>
      <c r="AE308" s="12"/>
      <c r="AF308" s="12"/>
      <c r="AG308" s="12"/>
      <c r="AH308" s="12"/>
      <c r="AI308" s="12"/>
      <c r="AJ308" s="12"/>
      <c r="AK308" s="12"/>
      <c r="AL308" s="12"/>
      <c r="AM308" s="12"/>
      <c r="AN308" s="12"/>
    </row>
    <row r="309" spans="2:40">
      <c r="B309" s="131" t="s">
        <v>27</v>
      </c>
      <c r="C309" s="12">
        <v>0</v>
      </c>
      <c r="D309" s="13">
        <v>0</v>
      </c>
      <c r="E309" s="13">
        <v>0</v>
      </c>
      <c r="F309" s="13">
        <v>0</v>
      </c>
      <c r="G309" s="13">
        <v>0</v>
      </c>
      <c r="H309" s="13">
        <v>0</v>
      </c>
      <c r="I309" s="13">
        <v>0</v>
      </c>
      <c r="J309" s="13">
        <v>0</v>
      </c>
      <c r="K309" s="13">
        <v>0</v>
      </c>
      <c r="L309" s="13">
        <v>0</v>
      </c>
      <c r="M309" s="13">
        <v>0</v>
      </c>
      <c r="N309" s="13">
        <v>0</v>
      </c>
      <c r="O309" s="13">
        <v>0</v>
      </c>
      <c r="P309" s="13">
        <v>0</v>
      </c>
      <c r="Q309" s="13">
        <v>0</v>
      </c>
      <c r="R309" s="13">
        <v>0</v>
      </c>
      <c r="S309" s="13">
        <v>65000</v>
      </c>
      <c r="T309" s="13">
        <v>84678.87</v>
      </c>
      <c r="U309" s="13">
        <v>87315.139999999898</v>
      </c>
      <c r="V309" s="14">
        <v>0</v>
      </c>
      <c r="W309" s="12"/>
      <c r="X309" s="12"/>
      <c r="Y309" s="12"/>
      <c r="Z309" s="12"/>
      <c r="AA309" s="12"/>
      <c r="AB309" s="12"/>
      <c r="AC309" s="12"/>
      <c r="AD309" s="12"/>
      <c r="AE309" s="12"/>
      <c r="AF309" s="12"/>
      <c r="AG309" s="12"/>
      <c r="AH309" s="12"/>
      <c r="AI309" s="12"/>
      <c r="AJ309" s="12"/>
      <c r="AK309" s="12"/>
      <c r="AL309" s="12"/>
      <c r="AM309" s="12"/>
      <c r="AN309" s="12"/>
    </row>
    <row r="310" spans="2:40">
      <c r="B310" s="131" t="s">
        <v>33</v>
      </c>
      <c r="C310" s="12">
        <v>0</v>
      </c>
      <c r="D310" s="13">
        <v>0</v>
      </c>
      <c r="E310" s="13">
        <v>0</v>
      </c>
      <c r="F310" s="13">
        <v>0</v>
      </c>
      <c r="G310" s="13">
        <v>0</v>
      </c>
      <c r="H310" s="13">
        <v>0</v>
      </c>
      <c r="I310" s="13">
        <v>0</v>
      </c>
      <c r="J310" s="13">
        <v>0</v>
      </c>
      <c r="K310" s="13">
        <v>0</v>
      </c>
      <c r="L310" s="13">
        <v>0</v>
      </c>
      <c r="M310" s="13">
        <v>0</v>
      </c>
      <c r="N310" s="13">
        <v>0</v>
      </c>
      <c r="O310" s="13">
        <v>0</v>
      </c>
      <c r="P310" s="13">
        <v>0</v>
      </c>
      <c r="Q310" s="13">
        <v>0</v>
      </c>
      <c r="R310" s="13">
        <v>0</v>
      </c>
      <c r="S310" s="13">
        <v>0</v>
      </c>
      <c r="T310" s="13">
        <v>57238</v>
      </c>
      <c r="U310" s="13">
        <v>247137.50999999978</v>
      </c>
      <c r="V310" s="14">
        <v>0</v>
      </c>
      <c r="W310" s="12"/>
      <c r="X310" s="12"/>
      <c r="Y310" s="12"/>
      <c r="Z310" s="12"/>
      <c r="AA310" s="12"/>
      <c r="AB310" s="12"/>
      <c r="AC310" s="12"/>
      <c r="AD310" s="12"/>
      <c r="AE310" s="12"/>
      <c r="AF310" s="12"/>
      <c r="AG310" s="12"/>
      <c r="AH310" s="12"/>
      <c r="AI310" s="12"/>
      <c r="AJ310" s="12"/>
      <c r="AK310" s="12"/>
      <c r="AL310" s="12"/>
      <c r="AM310" s="12"/>
      <c r="AN310" s="12"/>
    </row>
    <row r="311" spans="2:40">
      <c r="B311" s="48" t="s">
        <v>13</v>
      </c>
      <c r="C311" s="12">
        <v>0</v>
      </c>
      <c r="D311" s="13">
        <v>0</v>
      </c>
      <c r="E311" s="13">
        <v>0</v>
      </c>
      <c r="F311" s="13">
        <v>0</v>
      </c>
      <c r="G311" s="13">
        <v>0</v>
      </c>
      <c r="H311" s="13">
        <v>0</v>
      </c>
      <c r="I311" s="13">
        <v>0</v>
      </c>
      <c r="J311" s="13">
        <v>0</v>
      </c>
      <c r="K311" s="13">
        <v>0</v>
      </c>
      <c r="L311" s="13">
        <v>0</v>
      </c>
      <c r="M311" s="13">
        <v>0</v>
      </c>
      <c r="N311" s="13">
        <v>0</v>
      </c>
      <c r="O311" s="13">
        <v>0</v>
      </c>
      <c r="P311" s="13">
        <v>0</v>
      </c>
      <c r="Q311" s="13">
        <v>0</v>
      </c>
      <c r="R311" s="13">
        <v>0</v>
      </c>
      <c r="S311" s="13">
        <v>0</v>
      </c>
      <c r="T311" s="13">
        <v>85856</v>
      </c>
      <c r="U311" s="13">
        <v>247525.46999999997</v>
      </c>
      <c r="V311" s="14">
        <v>0</v>
      </c>
      <c r="W311" s="12"/>
      <c r="X311" s="12"/>
      <c r="Y311" s="12"/>
      <c r="Z311" s="12"/>
      <c r="AA311" s="12"/>
      <c r="AB311" s="12"/>
      <c r="AC311" s="12"/>
      <c r="AD311" s="12"/>
      <c r="AE311" s="12"/>
      <c r="AF311" s="12"/>
      <c r="AG311" s="12"/>
      <c r="AH311" s="12"/>
      <c r="AI311" s="12"/>
      <c r="AJ311" s="12"/>
      <c r="AK311" s="12"/>
      <c r="AL311" s="12"/>
      <c r="AM311" s="12"/>
      <c r="AN311" s="12"/>
    </row>
    <row r="312" spans="2:40">
      <c r="B312" s="48" t="s">
        <v>45</v>
      </c>
      <c r="C312" s="12">
        <v>0</v>
      </c>
      <c r="D312" s="13">
        <v>0</v>
      </c>
      <c r="E312" s="13">
        <v>0</v>
      </c>
      <c r="F312" s="13">
        <v>0</v>
      </c>
      <c r="G312" s="13">
        <v>0</v>
      </c>
      <c r="H312" s="13">
        <v>0</v>
      </c>
      <c r="I312" s="13">
        <v>0</v>
      </c>
      <c r="J312" s="13">
        <v>0</v>
      </c>
      <c r="K312" s="13">
        <v>0</v>
      </c>
      <c r="L312" s="13">
        <v>0</v>
      </c>
      <c r="M312" s="13">
        <v>0</v>
      </c>
      <c r="N312" s="13">
        <v>0</v>
      </c>
      <c r="O312" s="13">
        <v>0</v>
      </c>
      <c r="P312" s="13">
        <v>0</v>
      </c>
      <c r="Q312" s="13">
        <v>0</v>
      </c>
      <c r="R312" s="13">
        <v>0</v>
      </c>
      <c r="S312" s="13">
        <v>0</v>
      </c>
      <c r="T312" s="13">
        <v>0</v>
      </c>
      <c r="U312" s="13">
        <v>181351.60999999987</v>
      </c>
      <c r="V312" s="14">
        <v>0</v>
      </c>
      <c r="W312" s="12"/>
      <c r="X312" s="12"/>
      <c r="Y312" s="12"/>
      <c r="Z312" s="12"/>
      <c r="AA312" s="12"/>
      <c r="AB312" s="12"/>
      <c r="AC312" s="12"/>
      <c r="AD312" s="12"/>
      <c r="AE312" s="12"/>
      <c r="AF312" s="12"/>
      <c r="AG312" s="12"/>
      <c r="AH312" s="12"/>
      <c r="AI312" s="12"/>
      <c r="AJ312" s="12"/>
      <c r="AK312" s="12"/>
      <c r="AL312" s="12"/>
      <c r="AM312" s="12"/>
      <c r="AN312" s="12"/>
    </row>
    <row r="313" spans="2:40" ht="15.75" thickBot="1">
      <c r="B313" s="48" t="s">
        <v>46</v>
      </c>
      <c r="C313" s="34">
        <v>0</v>
      </c>
      <c r="D313" s="36">
        <v>0</v>
      </c>
      <c r="E313" s="36">
        <v>0</v>
      </c>
      <c r="F313" s="36">
        <v>0</v>
      </c>
      <c r="G313" s="36">
        <v>0</v>
      </c>
      <c r="H313" s="36">
        <v>0</v>
      </c>
      <c r="I313" s="36">
        <v>0</v>
      </c>
      <c r="J313" s="36">
        <v>0</v>
      </c>
      <c r="K313" s="36">
        <v>0</v>
      </c>
      <c r="L313" s="36">
        <v>0</v>
      </c>
      <c r="M313" s="36">
        <v>0</v>
      </c>
      <c r="N313" s="36">
        <v>0</v>
      </c>
      <c r="O313" s="36">
        <v>0</v>
      </c>
      <c r="P313" s="36">
        <v>0</v>
      </c>
      <c r="Q313" s="36">
        <v>0</v>
      </c>
      <c r="R313" s="36">
        <v>0</v>
      </c>
      <c r="S313" s="36">
        <v>0</v>
      </c>
      <c r="T313" s="36">
        <v>0</v>
      </c>
      <c r="U313" s="36">
        <v>0</v>
      </c>
      <c r="V313" s="46">
        <v>0</v>
      </c>
      <c r="W313" s="12"/>
      <c r="X313" s="12"/>
      <c r="Y313" s="12"/>
      <c r="Z313" s="12"/>
      <c r="AA313" s="12"/>
      <c r="AB313" s="12"/>
      <c r="AC313" s="12"/>
      <c r="AD313" s="12"/>
      <c r="AE313" s="12"/>
      <c r="AF313" s="12"/>
      <c r="AG313" s="12"/>
      <c r="AH313" s="12"/>
      <c r="AI313" s="12"/>
      <c r="AJ313" s="12"/>
      <c r="AK313" s="12"/>
      <c r="AL313" s="12"/>
      <c r="AM313" s="12"/>
      <c r="AN313" s="12"/>
    </row>
    <row r="314" spans="2:40" ht="15.75" thickBot="1">
      <c r="B314" s="27" t="s">
        <v>122</v>
      </c>
      <c r="C314" s="123">
        <v>0</v>
      </c>
      <c r="D314" s="124">
        <v>0</v>
      </c>
      <c r="E314" s="124">
        <v>0</v>
      </c>
      <c r="F314" s="124">
        <v>0</v>
      </c>
      <c r="G314" s="124">
        <v>0</v>
      </c>
      <c r="H314" s="124">
        <v>0</v>
      </c>
      <c r="I314" s="124">
        <v>0</v>
      </c>
      <c r="J314" s="124">
        <v>0</v>
      </c>
      <c r="K314" s="124">
        <v>0</v>
      </c>
      <c r="L314" s="124">
        <v>0</v>
      </c>
      <c r="M314" s="124">
        <v>0</v>
      </c>
      <c r="N314" s="124">
        <v>0</v>
      </c>
      <c r="O314" s="124">
        <v>0</v>
      </c>
      <c r="P314" s="124">
        <v>0</v>
      </c>
      <c r="Q314" s="124">
        <v>0</v>
      </c>
      <c r="R314" s="124">
        <v>10393.190000000002</v>
      </c>
      <c r="S314" s="124">
        <v>128657.21999999997</v>
      </c>
      <c r="T314" s="124">
        <v>315852.1599999998</v>
      </c>
      <c r="U314" s="124">
        <v>1077740.3704999997</v>
      </c>
      <c r="V314" s="18">
        <v>45943.028099999763</v>
      </c>
      <c r="W314" s="16"/>
      <c r="X314" s="17"/>
      <c r="Y314" s="17"/>
      <c r="Z314" s="17"/>
      <c r="AA314" s="17"/>
      <c r="AB314" s="17"/>
      <c r="AC314" s="17"/>
      <c r="AD314" s="17"/>
      <c r="AE314" s="17"/>
      <c r="AF314" s="17"/>
      <c r="AG314" s="17"/>
      <c r="AH314" s="17"/>
      <c r="AI314" s="17"/>
      <c r="AJ314" s="17"/>
      <c r="AK314" s="17"/>
      <c r="AL314" s="17"/>
      <c r="AM314" s="17"/>
      <c r="AN314" s="17"/>
    </row>
    <row r="315" spans="2:40">
      <c r="B315" s="2"/>
      <c r="C315" s="2"/>
      <c r="D315" s="2"/>
      <c r="E315" s="2"/>
      <c r="F315" s="2"/>
      <c r="G315" s="2"/>
      <c r="H315" s="2"/>
      <c r="I315" s="2"/>
      <c r="J315" s="2"/>
      <c r="K315" s="2"/>
      <c r="L315" s="2"/>
      <c r="M315" s="2"/>
      <c r="N315" s="2"/>
      <c r="O315" s="2"/>
      <c r="P315" s="2"/>
      <c r="Q315" s="2"/>
      <c r="R315" s="2"/>
      <c r="S315" s="2"/>
      <c r="T315" s="2"/>
      <c r="U315" s="2"/>
    </row>
    <row r="316" spans="2:40">
      <c r="B316" s="2"/>
      <c r="C316" s="2"/>
      <c r="D316" s="2"/>
      <c r="E316" s="2"/>
      <c r="F316" s="2"/>
      <c r="G316" s="2"/>
      <c r="H316" s="2"/>
      <c r="I316" s="2"/>
      <c r="J316" s="2"/>
      <c r="K316" s="2"/>
      <c r="L316" s="2"/>
      <c r="M316" s="2"/>
      <c r="N316" s="2"/>
      <c r="O316" s="2"/>
      <c r="P316" s="2"/>
      <c r="Q316" s="2"/>
      <c r="R316" s="2"/>
      <c r="S316" s="2"/>
      <c r="T316" s="2"/>
      <c r="U316" s="2"/>
    </row>
    <row r="317" spans="2:40">
      <c r="B317" s="2"/>
      <c r="C317" s="2"/>
      <c r="D317" s="2"/>
      <c r="E317" s="2"/>
      <c r="F317" s="2"/>
      <c r="G317" s="2"/>
      <c r="H317" s="2"/>
      <c r="I317" s="2"/>
      <c r="J317" s="2"/>
      <c r="K317" s="2"/>
      <c r="L317" s="2"/>
      <c r="M317" s="2"/>
      <c r="N317" s="2"/>
      <c r="O317" s="2"/>
      <c r="P317" s="2"/>
      <c r="Q317" s="2"/>
      <c r="R317" s="2"/>
      <c r="S317" s="2"/>
      <c r="T317" s="2"/>
      <c r="U317" s="2"/>
    </row>
    <row r="318" spans="2:40" ht="23.25">
      <c r="B318" s="21" t="s">
        <v>177</v>
      </c>
      <c r="C318" s="21"/>
      <c r="D318" s="21"/>
      <c r="E318" s="21"/>
      <c r="F318" s="21"/>
      <c r="G318" s="21"/>
      <c r="H318" s="21"/>
      <c r="I318" s="21"/>
      <c r="J318" s="21"/>
      <c r="K318" s="21"/>
      <c r="L318" s="21"/>
      <c r="M318" s="21"/>
      <c r="N318" s="21"/>
      <c r="O318" s="2"/>
      <c r="P318" s="2"/>
      <c r="Q318" s="2"/>
      <c r="R318" s="2"/>
      <c r="S318" s="2"/>
      <c r="T318" s="2"/>
      <c r="U318" s="2"/>
    </row>
    <row r="319" spans="2:40" ht="24" thickBot="1">
      <c r="B319" s="21"/>
      <c r="C319" s="21"/>
      <c r="D319" s="21"/>
      <c r="E319" s="21"/>
      <c r="F319" s="21"/>
      <c r="G319" s="21"/>
      <c r="H319" s="21"/>
      <c r="I319" s="21"/>
      <c r="J319" s="21"/>
      <c r="K319" s="21"/>
      <c r="L319" s="21"/>
      <c r="M319" s="21"/>
      <c r="N319" s="21"/>
      <c r="O319" s="2"/>
      <c r="P319" s="2"/>
      <c r="Q319" s="2"/>
      <c r="R319" s="2"/>
      <c r="S319" s="2"/>
      <c r="T319" s="2"/>
      <c r="U319" s="2"/>
    </row>
    <row r="320" spans="2:40" ht="15.75" thickBot="1">
      <c r="B320" s="22"/>
      <c r="C320" s="161" t="s">
        <v>67</v>
      </c>
      <c r="D320" s="162"/>
      <c r="E320" s="162"/>
      <c r="F320" s="162"/>
      <c r="G320" s="162"/>
      <c r="H320" s="162"/>
      <c r="I320" s="162"/>
      <c r="J320" s="162"/>
      <c r="K320" s="162"/>
      <c r="L320" s="162"/>
      <c r="M320" s="162"/>
      <c r="N320" s="162"/>
      <c r="O320" s="162"/>
      <c r="P320" s="162"/>
      <c r="Q320" s="162"/>
      <c r="R320" s="162"/>
      <c r="S320" s="162"/>
      <c r="T320" s="162"/>
      <c r="U320" s="162"/>
      <c r="V320" s="56"/>
      <c r="W320" s="161"/>
      <c r="X320" s="162"/>
      <c r="Y320" s="162"/>
      <c r="Z320" s="162"/>
      <c r="AA320" s="162"/>
      <c r="AB320" s="162"/>
      <c r="AC320" s="162"/>
      <c r="AD320" s="162"/>
      <c r="AE320" s="162"/>
      <c r="AF320" s="162"/>
      <c r="AG320" s="162"/>
      <c r="AH320" s="162"/>
      <c r="AI320" s="162"/>
      <c r="AJ320" s="162"/>
      <c r="AK320" s="162"/>
      <c r="AL320" s="162"/>
      <c r="AM320" s="162"/>
      <c r="AN320" s="162"/>
    </row>
    <row r="321" spans="2:40" ht="15.75" thickBot="1">
      <c r="B321" s="23" t="s">
        <v>118</v>
      </c>
      <c r="C321" s="129" t="s">
        <v>11</v>
      </c>
      <c r="D321" s="129" t="s">
        <v>43</v>
      </c>
      <c r="E321" s="129" t="s">
        <v>44</v>
      </c>
      <c r="F321" s="129" t="s">
        <v>38</v>
      </c>
      <c r="G321" s="129" t="s">
        <v>40</v>
      </c>
      <c r="H321" s="129" t="s">
        <v>5</v>
      </c>
      <c r="I321" s="129" t="s">
        <v>41</v>
      </c>
      <c r="J321" s="129" t="s">
        <v>6</v>
      </c>
      <c r="K321" s="129" t="s">
        <v>7</v>
      </c>
      <c r="L321" s="129" t="s">
        <v>42</v>
      </c>
      <c r="M321" s="129" t="s">
        <v>14</v>
      </c>
      <c r="N321" s="129" t="s">
        <v>0</v>
      </c>
      <c r="O321" s="129" t="s">
        <v>17</v>
      </c>
      <c r="P321" s="129" t="s">
        <v>22</v>
      </c>
      <c r="Q321" s="129" t="s">
        <v>1</v>
      </c>
      <c r="R321" s="129" t="s">
        <v>21</v>
      </c>
      <c r="S321" s="129" t="s">
        <v>2</v>
      </c>
      <c r="T321" s="129" t="s">
        <v>18</v>
      </c>
      <c r="U321" s="129" t="s">
        <v>26</v>
      </c>
      <c r="V321" s="130" t="s">
        <v>36</v>
      </c>
      <c r="W321" s="24"/>
      <c r="X321" s="24"/>
      <c r="Y321" s="24"/>
      <c r="Z321" s="24"/>
      <c r="AA321" s="24"/>
      <c r="AB321" s="24"/>
      <c r="AC321" s="24"/>
      <c r="AD321" s="24"/>
      <c r="AE321" s="24"/>
      <c r="AF321" s="24"/>
      <c r="AG321" s="24"/>
      <c r="AH321" s="24"/>
      <c r="AI321" s="24"/>
      <c r="AJ321" s="24"/>
      <c r="AK321" s="24"/>
      <c r="AL321" s="24"/>
      <c r="AM321" s="24"/>
      <c r="AN321" s="24"/>
    </row>
    <row r="322" spans="2:40">
      <c r="B322" s="131" t="s">
        <v>119</v>
      </c>
      <c r="C322" s="33">
        <v>0</v>
      </c>
      <c r="D322" s="35">
        <v>0</v>
      </c>
      <c r="E322" s="35">
        <v>0</v>
      </c>
      <c r="F322" s="35">
        <v>0</v>
      </c>
      <c r="G322" s="35">
        <v>0</v>
      </c>
      <c r="H322" s="35">
        <v>0</v>
      </c>
      <c r="I322" s="35">
        <v>0</v>
      </c>
      <c r="J322" s="35">
        <v>0</v>
      </c>
      <c r="K322" s="35">
        <v>0</v>
      </c>
      <c r="L322" s="35">
        <v>0</v>
      </c>
      <c r="M322" s="35">
        <v>0</v>
      </c>
      <c r="N322" s="35">
        <v>0</v>
      </c>
      <c r="O322" s="35">
        <v>0</v>
      </c>
      <c r="P322" s="35">
        <v>-5881.0001000000002</v>
      </c>
      <c r="Q322" s="35">
        <v>-5939.73</v>
      </c>
      <c r="R322" s="35">
        <v>-22278.75</v>
      </c>
      <c r="S322" s="35" t="s">
        <v>136</v>
      </c>
      <c r="T322" s="35">
        <v>-13818.24</v>
      </c>
      <c r="U322" s="35">
        <v>-10179</v>
      </c>
      <c r="V322" s="32">
        <v>0</v>
      </c>
      <c r="W322" s="12"/>
      <c r="X322" s="12"/>
      <c r="Y322" s="12"/>
      <c r="Z322" s="12"/>
      <c r="AA322" s="12"/>
      <c r="AB322" s="12"/>
      <c r="AC322" s="12"/>
      <c r="AD322" s="12"/>
      <c r="AE322" s="12"/>
      <c r="AF322" s="12"/>
      <c r="AG322" s="12"/>
      <c r="AH322" s="12"/>
      <c r="AI322" s="12"/>
      <c r="AJ322" s="12"/>
      <c r="AK322" s="12"/>
      <c r="AL322" s="12"/>
      <c r="AM322" s="12"/>
      <c r="AN322" s="12"/>
    </row>
    <row r="323" spans="2:40">
      <c r="B323" s="131" t="s">
        <v>31</v>
      </c>
      <c r="C323" s="12">
        <v>0</v>
      </c>
      <c r="D323" s="13">
        <v>0</v>
      </c>
      <c r="E323" s="13">
        <v>0</v>
      </c>
      <c r="F323" s="13">
        <v>0</v>
      </c>
      <c r="G323" s="13">
        <v>0</v>
      </c>
      <c r="H323" s="13">
        <v>0</v>
      </c>
      <c r="I323" s="13">
        <v>0</v>
      </c>
      <c r="J323" s="13">
        <v>0</v>
      </c>
      <c r="K323" s="13">
        <v>0</v>
      </c>
      <c r="L323" s="13">
        <v>0</v>
      </c>
      <c r="M323" s="13">
        <v>0</v>
      </c>
      <c r="N323" s="13">
        <v>0</v>
      </c>
      <c r="O323" s="13" t="s">
        <v>136</v>
      </c>
      <c r="P323" s="13" t="s">
        <v>136</v>
      </c>
      <c r="Q323" s="13">
        <v>17461.690000000002</v>
      </c>
      <c r="R323" s="13">
        <v>28463.510000000006</v>
      </c>
      <c r="S323" s="13">
        <v>37447.760000000002</v>
      </c>
      <c r="T323" s="13">
        <v>22822.550000000003</v>
      </c>
      <c r="U323" s="13">
        <v>5713.6</v>
      </c>
      <c r="V323" s="14" t="s">
        <v>136</v>
      </c>
      <c r="W323" s="12"/>
      <c r="X323" s="12"/>
      <c r="Y323" s="12"/>
      <c r="Z323" s="12"/>
      <c r="AA323" s="12"/>
      <c r="AB323" s="12"/>
      <c r="AC323" s="12"/>
      <c r="AD323" s="12"/>
      <c r="AE323" s="12"/>
      <c r="AF323" s="12"/>
      <c r="AG323" s="12"/>
      <c r="AH323" s="12"/>
      <c r="AI323" s="12"/>
      <c r="AJ323" s="12"/>
      <c r="AK323" s="12"/>
      <c r="AL323" s="12"/>
      <c r="AM323" s="12"/>
      <c r="AN323" s="12"/>
    </row>
    <row r="324" spans="2:40">
      <c r="B324" s="131" t="s">
        <v>23</v>
      </c>
      <c r="C324" s="12">
        <v>0</v>
      </c>
      <c r="D324" s="13">
        <v>0</v>
      </c>
      <c r="E324" s="13">
        <v>0</v>
      </c>
      <c r="F324" s="13">
        <v>0</v>
      </c>
      <c r="G324" s="13">
        <v>0</v>
      </c>
      <c r="H324" s="13">
        <v>0</v>
      </c>
      <c r="I324" s="13">
        <v>0</v>
      </c>
      <c r="J324" s="13">
        <v>0</v>
      </c>
      <c r="K324" s="13">
        <v>0</v>
      </c>
      <c r="L324" s="13">
        <v>0</v>
      </c>
      <c r="M324" s="13">
        <v>23100</v>
      </c>
      <c r="N324" s="13">
        <v>10637</v>
      </c>
      <c r="O324" s="13">
        <v>27627</v>
      </c>
      <c r="P324" s="13">
        <v>185236.97</v>
      </c>
      <c r="Q324" s="13">
        <v>1163181.1100000001</v>
      </c>
      <c r="R324" s="13">
        <v>3548962.1868000012</v>
      </c>
      <c r="S324" s="13">
        <v>2420887.0600000005</v>
      </c>
      <c r="T324" s="13">
        <v>1821725.76</v>
      </c>
      <c r="U324" s="13">
        <v>1038260.36</v>
      </c>
      <c r="V324" s="14">
        <v>903745.75</v>
      </c>
      <c r="W324" s="12"/>
      <c r="X324" s="12"/>
      <c r="Y324" s="12"/>
      <c r="Z324" s="12"/>
      <c r="AA324" s="12"/>
      <c r="AB324" s="12"/>
      <c r="AC324" s="12"/>
      <c r="AD324" s="12"/>
      <c r="AE324" s="12"/>
      <c r="AF324" s="12"/>
      <c r="AG324" s="12"/>
      <c r="AH324" s="12"/>
      <c r="AI324" s="12"/>
      <c r="AJ324" s="12"/>
      <c r="AK324" s="12"/>
      <c r="AL324" s="12"/>
      <c r="AM324" s="12"/>
      <c r="AN324" s="12"/>
    </row>
    <row r="325" spans="2:40">
      <c r="B325" s="131" t="s">
        <v>16</v>
      </c>
      <c r="C325" s="12">
        <v>0</v>
      </c>
      <c r="D325" s="13">
        <v>0</v>
      </c>
      <c r="E325" s="13">
        <v>0</v>
      </c>
      <c r="F325" s="13">
        <v>0</v>
      </c>
      <c r="G325" s="13">
        <v>0</v>
      </c>
      <c r="H325" s="13">
        <v>0</v>
      </c>
      <c r="I325" s="13">
        <v>0</v>
      </c>
      <c r="J325" s="13">
        <v>0</v>
      </c>
      <c r="K325" s="13">
        <v>0</v>
      </c>
      <c r="L325" s="13">
        <v>0</v>
      </c>
      <c r="M325" s="13">
        <v>0</v>
      </c>
      <c r="N325" s="13">
        <v>0</v>
      </c>
      <c r="O325" s="13">
        <v>108154</v>
      </c>
      <c r="P325" s="13">
        <v>197459.88</v>
      </c>
      <c r="Q325" s="13">
        <v>840001.37780000002</v>
      </c>
      <c r="R325" s="13">
        <v>3267339.6622000006</v>
      </c>
      <c r="S325" s="13">
        <v>2489097.16</v>
      </c>
      <c r="T325" s="13">
        <v>2030262.4799999995</v>
      </c>
      <c r="U325" s="13">
        <v>1063303.28</v>
      </c>
      <c r="V325" s="14">
        <v>939456.37000000011</v>
      </c>
      <c r="W325" s="12"/>
      <c r="X325" s="12"/>
      <c r="Y325" s="12"/>
      <c r="Z325" s="12"/>
      <c r="AA325" s="12"/>
      <c r="AB325" s="12"/>
      <c r="AC325" s="12"/>
      <c r="AD325" s="12"/>
      <c r="AE325" s="12"/>
      <c r="AF325" s="12"/>
      <c r="AG325" s="12"/>
      <c r="AH325" s="12"/>
      <c r="AI325" s="12"/>
      <c r="AJ325" s="12"/>
      <c r="AK325" s="12"/>
      <c r="AL325" s="12"/>
      <c r="AM325" s="12"/>
      <c r="AN325" s="12"/>
    </row>
    <row r="326" spans="2:40">
      <c r="B326" s="131" t="s">
        <v>20</v>
      </c>
      <c r="C326" s="12">
        <v>0</v>
      </c>
      <c r="D326" s="13">
        <v>0</v>
      </c>
      <c r="E326" s="13">
        <v>0</v>
      </c>
      <c r="F326" s="13">
        <v>0</v>
      </c>
      <c r="G326" s="13">
        <v>0</v>
      </c>
      <c r="H326" s="13">
        <v>0</v>
      </c>
      <c r="I326" s="13">
        <v>0</v>
      </c>
      <c r="J326" s="13">
        <v>0</v>
      </c>
      <c r="K326" s="13">
        <v>0</v>
      </c>
      <c r="L326" s="13">
        <v>0</v>
      </c>
      <c r="M326" s="13">
        <v>0</v>
      </c>
      <c r="N326" s="13">
        <v>0</v>
      </c>
      <c r="O326" s="13">
        <v>77087.501300000004</v>
      </c>
      <c r="P326" s="13">
        <v>141156.25</v>
      </c>
      <c r="Q326" s="13">
        <v>1866078.13</v>
      </c>
      <c r="R326" s="13">
        <v>4300260.6721999999</v>
      </c>
      <c r="S326" s="13">
        <v>3415030.45</v>
      </c>
      <c r="T326" s="13">
        <v>3755597.1499999994</v>
      </c>
      <c r="U326" s="13">
        <v>1923841.02</v>
      </c>
      <c r="V326" s="14">
        <v>1386863.2899999998</v>
      </c>
      <c r="W326" s="12"/>
      <c r="X326" s="12"/>
      <c r="Y326" s="12"/>
      <c r="Z326" s="12"/>
      <c r="AA326" s="12"/>
      <c r="AB326" s="12"/>
      <c r="AC326" s="12"/>
      <c r="AD326" s="12"/>
      <c r="AE326" s="12"/>
      <c r="AF326" s="12"/>
      <c r="AG326" s="12"/>
      <c r="AH326" s="12"/>
      <c r="AI326" s="12"/>
      <c r="AJ326" s="12"/>
      <c r="AK326" s="12"/>
      <c r="AL326" s="12"/>
      <c r="AM326" s="12"/>
      <c r="AN326" s="12"/>
    </row>
    <row r="327" spans="2:40">
      <c r="B327" s="131" t="s">
        <v>4</v>
      </c>
      <c r="C327" s="12">
        <v>0</v>
      </c>
      <c r="D327" s="13">
        <v>0</v>
      </c>
      <c r="E327" s="13">
        <v>0</v>
      </c>
      <c r="F327" s="13">
        <v>0</v>
      </c>
      <c r="G327" s="13">
        <v>0</v>
      </c>
      <c r="H327" s="13">
        <v>0</v>
      </c>
      <c r="I327" s="13">
        <v>0</v>
      </c>
      <c r="J327" s="13">
        <v>0</v>
      </c>
      <c r="K327" s="13">
        <v>0</v>
      </c>
      <c r="L327" s="13">
        <v>0</v>
      </c>
      <c r="M327" s="13">
        <v>0</v>
      </c>
      <c r="N327" s="13">
        <v>211936.52</v>
      </c>
      <c r="O327" s="13">
        <v>104550.82</v>
      </c>
      <c r="P327" s="13">
        <v>539405.51</v>
      </c>
      <c r="Q327" s="13">
        <v>2924300</v>
      </c>
      <c r="R327" s="13">
        <v>10527319.323900001</v>
      </c>
      <c r="S327" s="13">
        <v>8954119.8599999975</v>
      </c>
      <c r="T327" s="13">
        <v>7052243.1799999997</v>
      </c>
      <c r="U327" s="13">
        <v>5086574.26</v>
      </c>
      <c r="V327" s="14">
        <v>4317281.6500000004</v>
      </c>
      <c r="W327" s="12"/>
      <c r="X327" s="12"/>
      <c r="Y327" s="12"/>
      <c r="Z327" s="12"/>
      <c r="AA327" s="12"/>
      <c r="AB327" s="12"/>
      <c r="AC327" s="12"/>
      <c r="AD327" s="12"/>
      <c r="AE327" s="12"/>
      <c r="AF327" s="12"/>
      <c r="AG327" s="12"/>
      <c r="AH327" s="12"/>
      <c r="AI327" s="12"/>
      <c r="AJ327" s="12"/>
      <c r="AK327" s="12"/>
      <c r="AL327" s="12"/>
      <c r="AM327" s="12"/>
      <c r="AN327" s="12"/>
    </row>
    <row r="328" spans="2:40">
      <c r="B328" s="131" t="s">
        <v>27</v>
      </c>
      <c r="C328" s="12">
        <v>0</v>
      </c>
      <c r="D328" s="13">
        <v>0</v>
      </c>
      <c r="E328" s="13">
        <v>0</v>
      </c>
      <c r="F328" s="13">
        <v>0</v>
      </c>
      <c r="G328" s="13">
        <v>0</v>
      </c>
      <c r="H328" s="13">
        <v>0</v>
      </c>
      <c r="I328" s="13">
        <v>0</v>
      </c>
      <c r="J328" s="13">
        <v>0</v>
      </c>
      <c r="K328" s="13">
        <v>0</v>
      </c>
      <c r="L328" s="13">
        <v>0</v>
      </c>
      <c r="M328" s="13">
        <v>0</v>
      </c>
      <c r="N328" s="13">
        <v>0</v>
      </c>
      <c r="O328" s="13">
        <v>0</v>
      </c>
      <c r="P328" s="13">
        <v>730253.5</v>
      </c>
      <c r="Q328" s="13">
        <v>5153239.0999999996</v>
      </c>
      <c r="R328" s="13">
        <v>8882107.5660999995</v>
      </c>
      <c r="S328" s="13">
        <v>6093035.4199999999</v>
      </c>
      <c r="T328" s="13">
        <v>9374937.1799999997</v>
      </c>
      <c r="U328" s="13">
        <v>5463009.0399999991</v>
      </c>
      <c r="V328" s="14">
        <v>6531960.9000000004</v>
      </c>
      <c r="W328" s="12"/>
      <c r="X328" s="12"/>
      <c r="Y328" s="12"/>
      <c r="Z328" s="12"/>
      <c r="AA328" s="12"/>
      <c r="AB328" s="12"/>
      <c r="AC328" s="12"/>
      <c r="AD328" s="12"/>
      <c r="AE328" s="12"/>
      <c r="AF328" s="12"/>
      <c r="AG328" s="12"/>
      <c r="AH328" s="12"/>
      <c r="AI328" s="12"/>
      <c r="AJ328" s="12"/>
      <c r="AK328" s="12"/>
      <c r="AL328" s="12"/>
      <c r="AM328" s="12"/>
      <c r="AN328" s="12"/>
    </row>
    <row r="329" spans="2:40">
      <c r="B329" s="131" t="s">
        <v>33</v>
      </c>
      <c r="C329" s="12">
        <v>0</v>
      </c>
      <c r="D329" s="13">
        <v>0</v>
      </c>
      <c r="E329" s="13">
        <v>0</v>
      </c>
      <c r="F329" s="13">
        <v>0</v>
      </c>
      <c r="G329" s="13">
        <v>0</v>
      </c>
      <c r="H329" s="13">
        <v>0</v>
      </c>
      <c r="I329" s="13">
        <v>0</v>
      </c>
      <c r="J329" s="13">
        <v>0</v>
      </c>
      <c r="K329" s="13">
        <v>0</v>
      </c>
      <c r="L329" s="13">
        <v>0</v>
      </c>
      <c r="M329" s="13">
        <v>0</v>
      </c>
      <c r="N329" s="13">
        <v>0</v>
      </c>
      <c r="O329" s="13">
        <v>2544056</v>
      </c>
      <c r="P329" s="13">
        <v>606633</v>
      </c>
      <c r="Q329" s="13">
        <v>5877650.3699999992</v>
      </c>
      <c r="R329" s="13">
        <v>3951143.08</v>
      </c>
      <c r="S329" s="13">
        <v>8468559.3499999996</v>
      </c>
      <c r="T329" s="13">
        <v>13416918.789999997</v>
      </c>
      <c r="U329" s="13">
        <v>7093331.8400000008</v>
      </c>
      <c r="V329" s="14">
        <v>6813046.8700000001</v>
      </c>
      <c r="W329" s="12"/>
      <c r="X329" s="12"/>
      <c r="Y329" s="12"/>
      <c r="Z329" s="12"/>
      <c r="AA329" s="12"/>
      <c r="AB329" s="12"/>
      <c r="AC329" s="12"/>
      <c r="AD329" s="12"/>
      <c r="AE329" s="12"/>
      <c r="AF329" s="12"/>
      <c r="AG329" s="12"/>
      <c r="AH329" s="12"/>
      <c r="AI329" s="12"/>
      <c r="AJ329" s="12"/>
      <c r="AK329" s="12"/>
      <c r="AL329" s="12"/>
      <c r="AM329" s="12"/>
      <c r="AN329" s="12"/>
    </row>
    <row r="330" spans="2:40">
      <c r="B330" s="48" t="s">
        <v>13</v>
      </c>
      <c r="C330" s="12">
        <v>0</v>
      </c>
      <c r="D330" s="13">
        <v>0</v>
      </c>
      <c r="E330" s="13">
        <v>0</v>
      </c>
      <c r="F330" s="13">
        <v>0</v>
      </c>
      <c r="G330" s="13">
        <v>0</v>
      </c>
      <c r="H330" s="13">
        <v>0</v>
      </c>
      <c r="I330" s="13">
        <v>0</v>
      </c>
      <c r="J330" s="13">
        <v>0</v>
      </c>
      <c r="K330" s="13">
        <v>0</v>
      </c>
      <c r="L330" s="13">
        <v>0</v>
      </c>
      <c r="M330" s="13">
        <v>0</v>
      </c>
      <c r="N330" s="13">
        <v>0</v>
      </c>
      <c r="O330" s="13">
        <v>0</v>
      </c>
      <c r="P330" s="13">
        <v>0</v>
      </c>
      <c r="Q330" s="13">
        <v>0</v>
      </c>
      <c r="R330" s="13">
        <v>8828230.3099999987</v>
      </c>
      <c r="S330" s="13">
        <v>8016615.4800000004</v>
      </c>
      <c r="T330" s="13">
        <v>13576293.790000001</v>
      </c>
      <c r="U330" s="13">
        <v>8598796.2100000009</v>
      </c>
      <c r="V330" s="14">
        <v>3880566</v>
      </c>
      <c r="W330" s="12"/>
      <c r="X330" s="12"/>
      <c r="Y330" s="12"/>
      <c r="Z330" s="12"/>
      <c r="AA330" s="12"/>
      <c r="AB330" s="12"/>
      <c r="AC330" s="12"/>
      <c r="AD330" s="12"/>
      <c r="AE330" s="12"/>
      <c r="AF330" s="12"/>
      <c r="AG330" s="12"/>
      <c r="AH330" s="12"/>
      <c r="AI330" s="12"/>
      <c r="AJ330" s="12"/>
      <c r="AK330" s="12"/>
      <c r="AL330" s="12"/>
      <c r="AM330" s="12"/>
      <c r="AN330" s="12"/>
    </row>
    <row r="331" spans="2:40">
      <c r="B331" s="48" t="s">
        <v>45</v>
      </c>
      <c r="C331" s="12">
        <v>0</v>
      </c>
      <c r="D331" s="13">
        <v>0</v>
      </c>
      <c r="E331" s="13">
        <v>0</v>
      </c>
      <c r="F331" s="13">
        <v>0</v>
      </c>
      <c r="G331" s="13">
        <v>0</v>
      </c>
      <c r="H331" s="13">
        <v>0</v>
      </c>
      <c r="I331" s="13">
        <v>0</v>
      </c>
      <c r="J331" s="13">
        <v>0</v>
      </c>
      <c r="K331" s="13">
        <v>0</v>
      </c>
      <c r="L331" s="13">
        <v>0</v>
      </c>
      <c r="M331" s="13">
        <v>0</v>
      </c>
      <c r="N331" s="13">
        <v>0</v>
      </c>
      <c r="O331" s="13">
        <v>0</v>
      </c>
      <c r="P331" s="13">
        <v>0</v>
      </c>
      <c r="Q331" s="13">
        <v>3046831</v>
      </c>
      <c r="R331" s="13">
        <v>8161142.9000000004</v>
      </c>
      <c r="S331" s="13">
        <v>12044122.65</v>
      </c>
      <c r="T331" s="13">
        <v>9774651.5899999999</v>
      </c>
      <c r="U331" s="13">
        <v>7604756.5099999998</v>
      </c>
      <c r="V331" s="14">
        <v>4485392.7</v>
      </c>
      <c r="W331" s="12"/>
      <c r="X331" s="12"/>
      <c r="Y331" s="12"/>
      <c r="Z331" s="12"/>
      <c r="AA331" s="12"/>
      <c r="AB331" s="12"/>
      <c r="AC331" s="12"/>
      <c r="AD331" s="12"/>
      <c r="AE331" s="12"/>
      <c r="AF331" s="12"/>
      <c r="AG331" s="12"/>
      <c r="AH331" s="12"/>
      <c r="AI331" s="12"/>
      <c r="AJ331" s="12"/>
      <c r="AK331" s="12"/>
      <c r="AL331" s="12"/>
      <c r="AM331" s="12"/>
      <c r="AN331" s="12"/>
    </row>
    <row r="332" spans="2:40" ht="15.75" thickBot="1">
      <c r="B332" s="48" t="s">
        <v>46</v>
      </c>
      <c r="C332" s="34">
        <v>0</v>
      </c>
      <c r="D332" s="36">
        <v>0</v>
      </c>
      <c r="E332" s="36">
        <v>0</v>
      </c>
      <c r="F332" s="36">
        <v>0</v>
      </c>
      <c r="G332" s="36">
        <v>0</v>
      </c>
      <c r="H332" s="36">
        <v>0</v>
      </c>
      <c r="I332" s="36">
        <v>0</v>
      </c>
      <c r="J332" s="36">
        <v>0</v>
      </c>
      <c r="K332" s="36">
        <v>0</v>
      </c>
      <c r="L332" s="36">
        <v>0</v>
      </c>
      <c r="M332" s="36">
        <v>0</v>
      </c>
      <c r="N332" s="36">
        <v>0</v>
      </c>
      <c r="O332" s="36">
        <v>0</v>
      </c>
      <c r="P332" s="36">
        <v>6121757</v>
      </c>
      <c r="Q332" s="36">
        <v>0</v>
      </c>
      <c r="R332" s="36">
        <v>0</v>
      </c>
      <c r="S332" s="36">
        <v>25115815.5</v>
      </c>
      <c r="T332" s="36">
        <v>42739677.230000004</v>
      </c>
      <c r="U332" s="36">
        <v>0</v>
      </c>
      <c r="V332" s="46">
        <v>39566587.950000003</v>
      </c>
      <c r="W332" s="12"/>
      <c r="X332" s="12"/>
      <c r="Y332" s="12"/>
      <c r="Z332" s="12"/>
      <c r="AA332" s="12"/>
      <c r="AB332" s="12"/>
      <c r="AC332" s="12"/>
      <c r="AD332" s="12"/>
      <c r="AE332" s="12"/>
      <c r="AF332" s="12"/>
      <c r="AG332" s="12"/>
      <c r="AH332" s="12"/>
      <c r="AI332" s="12"/>
      <c r="AJ332" s="12"/>
      <c r="AK332" s="12"/>
      <c r="AL332" s="12"/>
      <c r="AM332" s="12"/>
      <c r="AN332" s="12"/>
    </row>
    <row r="333" spans="2:40" ht="15.75" thickBot="1">
      <c r="B333" s="27" t="s">
        <v>122</v>
      </c>
      <c r="C333" s="123">
        <v>0</v>
      </c>
      <c r="D333" s="124">
        <v>0</v>
      </c>
      <c r="E333" s="124">
        <v>0</v>
      </c>
      <c r="F333" s="124">
        <v>0</v>
      </c>
      <c r="G333" s="124">
        <v>0</v>
      </c>
      <c r="H333" s="124">
        <v>0</v>
      </c>
      <c r="I333" s="124">
        <v>0</v>
      </c>
      <c r="J333" s="124">
        <v>0</v>
      </c>
      <c r="K333" s="124">
        <v>0</v>
      </c>
      <c r="L333" s="124">
        <v>0</v>
      </c>
      <c r="M333" s="124">
        <v>23100</v>
      </c>
      <c r="N333" s="124">
        <v>222573.52</v>
      </c>
      <c r="O333" s="124" t="s">
        <v>136</v>
      </c>
      <c r="P333" s="124" t="s">
        <v>136</v>
      </c>
      <c r="Q333" s="124" t="s">
        <v>136</v>
      </c>
      <c r="R333" s="124">
        <v>51472690.461199991</v>
      </c>
      <c r="S333" s="124" t="s">
        <v>136</v>
      </c>
      <c r="T333" s="124">
        <v>103551311.45999999</v>
      </c>
      <c r="U333" s="124">
        <v>37867407.119999997</v>
      </c>
      <c r="V333" s="18" t="s">
        <v>136</v>
      </c>
      <c r="W333" s="16"/>
      <c r="X333" s="17"/>
      <c r="Y333" s="17"/>
      <c r="Z333" s="17"/>
      <c r="AA333" s="17"/>
      <c r="AB333" s="17"/>
      <c r="AC333" s="17"/>
      <c r="AD333" s="17"/>
      <c r="AE333" s="17"/>
      <c r="AF333" s="17"/>
      <c r="AG333" s="17"/>
      <c r="AH333" s="17"/>
      <c r="AI333" s="17"/>
      <c r="AJ333" s="17"/>
      <c r="AK333" s="17"/>
      <c r="AL333" s="17"/>
      <c r="AM333" s="17"/>
      <c r="AN333" s="17"/>
    </row>
    <row r="334" spans="2:40">
      <c r="B334" s="2"/>
      <c r="C334" s="2"/>
      <c r="D334" s="2"/>
      <c r="E334" s="2"/>
      <c r="F334" s="2"/>
      <c r="G334" s="2"/>
      <c r="H334" s="2"/>
      <c r="I334" s="2"/>
      <c r="J334" s="2"/>
      <c r="K334" s="2"/>
      <c r="L334" s="2"/>
      <c r="M334" s="2"/>
      <c r="N334" s="2"/>
      <c r="O334" s="2"/>
      <c r="P334" s="2"/>
      <c r="Q334" s="2"/>
      <c r="R334" s="2"/>
      <c r="S334" s="2"/>
      <c r="T334" s="2"/>
      <c r="U334" s="2"/>
    </row>
    <row r="335" spans="2:40" ht="23.25">
      <c r="B335" s="21" t="s">
        <v>178</v>
      </c>
      <c r="C335" s="21"/>
      <c r="D335" s="21"/>
      <c r="E335" s="21"/>
      <c r="F335" s="21"/>
      <c r="G335" s="21"/>
      <c r="H335" s="21"/>
      <c r="I335" s="21"/>
      <c r="J335" s="21"/>
      <c r="K335" s="21"/>
      <c r="L335" s="21"/>
      <c r="M335" s="21"/>
      <c r="N335" s="21"/>
      <c r="O335" s="2"/>
      <c r="P335" s="2"/>
      <c r="Q335" s="2"/>
      <c r="R335" s="2"/>
      <c r="S335" s="2"/>
      <c r="T335" s="2"/>
      <c r="U335" s="2"/>
    </row>
    <row r="336" spans="2:40" ht="24" thickBot="1">
      <c r="B336" s="21"/>
      <c r="C336" s="21"/>
      <c r="D336" s="21"/>
      <c r="E336" s="21"/>
      <c r="F336" s="21"/>
      <c r="G336" s="21"/>
      <c r="H336" s="21"/>
      <c r="I336" s="21"/>
      <c r="J336" s="21"/>
      <c r="K336" s="21"/>
      <c r="L336" s="21"/>
      <c r="M336" s="21"/>
      <c r="N336" s="21"/>
      <c r="O336" s="2"/>
      <c r="P336" s="2"/>
      <c r="Q336" s="2"/>
      <c r="R336" s="2"/>
      <c r="S336" s="2"/>
      <c r="T336" s="2"/>
      <c r="U336" s="2"/>
    </row>
    <row r="337" spans="2:40" ht="15.75" thickBot="1">
      <c r="B337" s="22"/>
      <c r="C337" s="161" t="s">
        <v>67</v>
      </c>
      <c r="D337" s="162"/>
      <c r="E337" s="162"/>
      <c r="F337" s="162"/>
      <c r="G337" s="162"/>
      <c r="H337" s="162"/>
      <c r="I337" s="162"/>
      <c r="J337" s="162"/>
      <c r="K337" s="162"/>
      <c r="L337" s="162"/>
      <c r="M337" s="162"/>
      <c r="N337" s="162"/>
      <c r="O337" s="162"/>
      <c r="P337" s="162"/>
      <c r="Q337" s="162"/>
      <c r="R337" s="162"/>
      <c r="S337" s="162"/>
      <c r="T337" s="162"/>
      <c r="U337" s="162"/>
      <c r="V337" s="56"/>
      <c r="W337" s="161"/>
      <c r="X337" s="162"/>
      <c r="Y337" s="162"/>
      <c r="Z337" s="162"/>
      <c r="AA337" s="162"/>
      <c r="AB337" s="162"/>
      <c r="AC337" s="162"/>
      <c r="AD337" s="162"/>
      <c r="AE337" s="162"/>
      <c r="AF337" s="162"/>
      <c r="AG337" s="162"/>
      <c r="AH337" s="162"/>
      <c r="AI337" s="162"/>
      <c r="AJ337" s="162"/>
      <c r="AK337" s="162"/>
      <c r="AL337" s="162"/>
      <c r="AM337" s="162"/>
      <c r="AN337" s="162"/>
    </row>
    <row r="338" spans="2:40" ht="15.75" thickBot="1">
      <c r="B338" s="23" t="s">
        <v>118</v>
      </c>
      <c r="C338" s="129" t="s">
        <v>11</v>
      </c>
      <c r="D338" s="129" t="s">
        <v>43</v>
      </c>
      <c r="E338" s="129" t="s">
        <v>44</v>
      </c>
      <c r="F338" s="129" t="s">
        <v>38</v>
      </c>
      <c r="G338" s="129" t="s">
        <v>40</v>
      </c>
      <c r="H338" s="129" t="s">
        <v>5</v>
      </c>
      <c r="I338" s="129" t="s">
        <v>41</v>
      </c>
      <c r="J338" s="129" t="s">
        <v>6</v>
      </c>
      <c r="K338" s="129" t="s">
        <v>7</v>
      </c>
      <c r="L338" s="129" t="s">
        <v>42</v>
      </c>
      <c r="M338" s="129" t="s">
        <v>14</v>
      </c>
      <c r="N338" s="129" t="s">
        <v>0</v>
      </c>
      <c r="O338" s="129" t="s">
        <v>17</v>
      </c>
      <c r="P338" s="129" t="s">
        <v>22</v>
      </c>
      <c r="Q338" s="129" t="s">
        <v>1</v>
      </c>
      <c r="R338" s="129" t="s">
        <v>21</v>
      </c>
      <c r="S338" s="129" t="s">
        <v>2</v>
      </c>
      <c r="T338" s="129" t="s">
        <v>18</v>
      </c>
      <c r="U338" s="129" t="s">
        <v>26</v>
      </c>
      <c r="V338" s="130" t="s">
        <v>36</v>
      </c>
      <c r="W338" s="24"/>
      <c r="X338" s="24"/>
      <c r="Y338" s="24"/>
      <c r="Z338" s="24"/>
      <c r="AA338" s="24"/>
      <c r="AB338" s="24"/>
      <c r="AC338" s="24"/>
      <c r="AD338" s="24"/>
      <c r="AE338" s="24"/>
      <c r="AF338" s="24"/>
      <c r="AG338" s="24"/>
      <c r="AH338" s="24"/>
      <c r="AI338" s="24"/>
      <c r="AJ338" s="24"/>
      <c r="AK338" s="24"/>
      <c r="AL338" s="24"/>
      <c r="AM338" s="24"/>
      <c r="AN338" s="24"/>
    </row>
    <row r="339" spans="2:40">
      <c r="B339" s="131" t="s">
        <v>119</v>
      </c>
      <c r="C339" s="33">
        <v>0</v>
      </c>
      <c r="D339" s="35">
        <v>0</v>
      </c>
      <c r="E339" s="35">
        <v>0</v>
      </c>
      <c r="F339" s="35">
        <v>0</v>
      </c>
      <c r="G339" s="35">
        <v>0</v>
      </c>
      <c r="H339" s="35">
        <v>0</v>
      </c>
      <c r="I339" s="35">
        <v>0</v>
      </c>
      <c r="J339" s="35">
        <v>0</v>
      </c>
      <c r="K339" s="35">
        <v>0</v>
      </c>
      <c r="L339" s="35">
        <v>0</v>
      </c>
      <c r="M339" s="35">
        <v>0</v>
      </c>
      <c r="N339" s="35">
        <v>0</v>
      </c>
      <c r="O339" s="35">
        <v>0</v>
      </c>
      <c r="P339" s="35">
        <v>-5881.0001000000002</v>
      </c>
      <c r="Q339" s="35">
        <v>-5939.73</v>
      </c>
      <c r="R339" s="35">
        <v>-22278.75</v>
      </c>
      <c r="S339" s="35" t="s">
        <v>136</v>
      </c>
      <c r="T339" s="35">
        <v>-13818.24</v>
      </c>
      <c r="U339" s="35">
        <v>-10179</v>
      </c>
      <c r="V339" s="32">
        <v>0</v>
      </c>
      <c r="W339" s="12"/>
      <c r="X339" s="12"/>
      <c r="Y339" s="12"/>
      <c r="Z339" s="12"/>
      <c r="AA339" s="12"/>
      <c r="AB339" s="12"/>
      <c r="AC339" s="12"/>
      <c r="AD339" s="12"/>
      <c r="AE339" s="12"/>
      <c r="AF339" s="12"/>
      <c r="AG339" s="12"/>
      <c r="AH339" s="12"/>
      <c r="AI339" s="12"/>
      <c r="AJ339" s="12"/>
      <c r="AK339" s="12"/>
      <c r="AL339" s="12"/>
      <c r="AM339" s="12"/>
      <c r="AN339" s="12"/>
    </row>
    <row r="340" spans="2:40">
      <c r="B340" s="131" t="s">
        <v>31</v>
      </c>
      <c r="C340" s="12">
        <v>0</v>
      </c>
      <c r="D340" s="13">
        <v>0</v>
      </c>
      <c r="E340" s="13">
        <v>0</v>
      </c>
      <c r="F340" s="13">
        <v>0</v>
      </c>
      <c r="G340" s="13">
        <v>0</v>
      </c>
      <c r="H340" s="13">
        <v>0</v>
      </c>
      <c r="I340" s="13">
        <v>0</v>
      </c>
      <c r="J340" s="13">
        <v>0</v>
      </c>
      <c r="K340" s="13">
        <v>0</v>
      </c>
      <c r="L340" s="13">
        <v>0</v>
      </c>
      <c r="M340" s="13">
        <v>0</v>
      </c>
      <c r="N340" s="13">
        <v>0</v>
      </c>
      <c r="O340" s="13" t="s">
        <v>136</v>
      </c>
      <c r="P340" s="13" t="s">
        <v>136</v>
      </c>
      <c r="Q340" s="13">
        <v>17461.690000000002</v>
      </c>
      <c r="R340" s="13">
        <v>27863.510000000006</v>
      </c>
      <c r="S340" s="13">
        <v>37447.760000000002</v>
      </c>
      <c r="T340" s="13">
        <v>22822.550000000003</v>
      </c>
      <c r="U340" s="13">
        <v>5713.6</v>
      </c>
      <c r="V340" s="14" t="s">
        <v>136</v>
      </c>
      <c r="W340" s="12"/>
      <c r="X340" s="12"/>
      <c r="Y340" s="12"/>
      <c r="Z340" s="12"/>
      <c r="AA340" s="12"/>
      <c r="AB340" s="12"/>
      <c r="AC340" s="12"/>
      <c r="AD340" s="12"/>
      <c r="AE340" s="12"/>
      <c r="AF340" s="12"/>
      <c r="AG340" s="12"/>
      <c r="AH340" s="12"/>
      <c r="AI340" s="12"/>
      <c r="AJ340" s="12"/>
      <c r="AK340" s="12"/>
      <c r="AL340" s="12"/>
      <c r="AM340" s="12"/>
      <c r="AN340" s="12"/>
    </row>
    <row r="341" spans="2:40">
      <c r="B341" s="131" t="s">
        <v>23</v>
      </c>
      <c r="C341" s="12">
        <v>0</v>
      </c>
      <c r="D341" s="13">
        <v>0</v>
      </c>
      <c r="E341" s="13">
        <v>0</v>
      </c>
      <c r="F341" s="13">
        <v>0</v>
      </c>
      <c r="G341" s="13">
        <v>0</v>
      </c>
      <c r="H341" s="13">
        <v>0</v>
      </c>
      <c r="I341" s="13">
        <v>0</v>
      </c>
      <c r="J341" s="13">
        <v>0</v>
      </c>
      <c r="K341" s="13">
        <v>0</v>
      </c>
      <c r="L341" s="13">
        <v>0</v>
      </c>
      <c r="M341" s="13">
        <v>23100</v>
      </c>
      <c r="N341" s="13">
        <v>10637</v>
      </c>
      <c r="O341" s="13">
        <v>27627</v>
      </c>
      <c r="P341" s="13">
        <v>185236.97</v>
      </c>
      <c r="Q341" s="13">
        <v>1161681.1100000001</v>
      </c>
      <c r="R341" s="13">
        <v>3539223.256800001</v>
      </c>
      <c r="S341" s="13">
        <v>2372153.4300000006</v>
      </c>
      <c r="T341" s="13">
        <v>1811203.04</v>
      </c>
      <c r="U341" s="13">
        <v>1037655.36</v>
      </c>
      <c r="V341" s="14">
        <v>903057.12100000004</v>
      </c>
      <c r="W341" s="12"/>
      <c r="X341" s="12"/>
      <c r="Y341" s="12"/>
      <c r="Z341" s="12"/>
      <c r="AA341" s="12"/>
      <c r="AB341" s="12"/>
      <c r="AC341" s="12"/>
      <c r="AD341" s="12"/>
      <c r="AE341" s="12"/>
      <c r="AF341" s="12"/>
      <c r="AG341" s="12"/>
      <c r="AH341" s="12"/>
      <c r="AI341" s="12"/>
      <c r="AJ341" s="12"/>
      <c r="AK341" s="12"/>
      <c r="AL341" s="12"/>
      <c r="AM341" s="12"/>
      <c r="AN341" s="12"/>
    </row>
    <row r="342" spans="2:40">
      <c r="B342" s="131" t="s">
        <v>16</v>
      </c>
      <c r="C342" s="12">
        <v>0</v>
      </c>
      <c r="D342" s="13">
        <v>0</v>
      </c>
      <c r="E342" s="13">
        <v>0</v>
      </c>
      <c r="F342" s="13">
        <v>0</v>
      </c>
      <c r="G342" s="13">
        <v>0</v>
      </c>
      <c r="H342" s="13">
        <v>0</v>
      </c>
      <c r="I342" s="13">
        <v>0</v>
      </c>
      <c r="J342" s="13">
        <v>0</v>
      </c>
      <c r="K342" s="13">
        <v>0</v>
      </c>
      <c r="L342" s="13">
        <v>0</v>
      </c>
      <c r="M342" s="13">
        <v>0</v>
      </c>
      <c r="N342" s="13">
        <v>0</v>
      </c>
      <c r="O342" s="13">
        <v>108154</v>
      </c>
      <c r="P342" s="13">
        <v>197459.88</v>
      </c>
      <c r="Q342" s="13">
        <v>835224.62780000002</v>
      </c>
      <c r="R342" s="13">
        <v>3171711.4622000004</v>
      </c>
      <c r="S342" s="13">
        <v>2289313.16</v>
      </c>
      <c r="T342" s="13">
        <v>1945614.5399999996</v>
      </c>
      <c r="U342" s="13">
        <v>1057785.77</v>
      </c>
      <c r="V342" s="14">
        <v>937446.46000000008</v>
      </c>
      <c r="W342" s="12"/>
      <c r="X342" s="12"/>
      <c r="Y342" s="12"/>
      <c r="Z342" s="12"/>
      <c r="AA342" s="12"/>
      <c r="AB342" s="12"/>
      <c r="AC342" s="12"/>
      <c r="AD342" s="12"/>
      <c r="AE342" s="12"/>
      <c r="AF342" s="12"/>
      <c r="AG342" s="12"/>
      <c r="AH342" s="12"/>
      <c r="AI342" s="12"/>
      <c r="AJ342" s="12"/>
      <c r="AK342" s="12"/>
      <c r="AL342" s="12"/>
      <c r="AM342" s="12"/>
      <c r="AN342" s="12"/>
    </row>
    <row r="343" spans="2:40">
      <c r="B343" s="131" t="s">
        <v>20</v>
      </c>
      <c r="C343" s="12">
        <v>0</v>
      </c>
      <c r="D343" s="13">
        <v>0</v>
      </c>
      <c r="E343" s="13">
        <v>0</v>
      </c>
      <c r="F343" s="13">
        <v>0</v>
      </c>
      <c r="G343" s="13">
        <v>0</v>
      </c>
      <c r="H343" s="13">
        <v>0</v>
      </c>
      <c r="I343" s="13">
        <v>0</v>
      </c>
      <c r="J343" s="13">
        <v>0</v>
      </c>
      <c r="K343" s="13">
        <v>0</v>
      </c>
      <c r="L343" s="13">
        <v>0</v>
      </c>
      <c r="M343" s="13">
        <v>0</v>
      </c>
      <c r="N343" s="13">
        <v>0</v>
      </c>
      <c r="O343" s="13">
        <v>77087.501300000004</v>
      </c>
      <c r="P343" s="13">
        <v>141156.25</v>
      </c>
      <c r="Q343" s="13">
        <v>1847937.21</v>
      </c>
      <c r="R343" s="13">
        <v>4147340.0422</v>
      </c>
      <c r="S343" s="13">
        <v>3336797.35</v>
      </c>
      <c r="T343" s="13">
        <v>3619188.1599999997</v>
      </c>
      <c r="U343" s="13">
        <v>1871487.5</v>
      </c>
      <c r="V343" s="14">
        <v>1386286.5678999999</v>
      </c>
      <c r="W343" s="12"/>
      <c r="X343" s="12"/>
      <c r="Y343" s="12"/>
      <c r="Z343" s="12"/>
      <c r="AA343" s="12"/>
      <c r="AB343" s="12"/>
      <c r="AC343" s="12"/>
      <c r="AD343" s="12"/>
      <c r="AE343" s="12"/>
      <c r="AF343" s="12"/>
      <c r="AG343" s="12"/>
      <c r="AH343" s="12"/>
      <c r="AI343" s="12"/>
      <c r="AJ343" s="12"/>
      <c r="AK343" s="12"/>
      <c r="AL343" s="12"/>
      <c r="AM343" s="12"/>
      <c r="AN343" s="12"/>
    </row>
    <row r="344" spans="2:40">
      <c r="B344" s="131" t="s">
        <v>4</v>
      </c>
      <c r="C344" s="12">
        <v>0</v>
      </c>
      <c r="D344" s="13">
        <v>0</v>
      </c>
      <c r="E344" s="13">
        <v>0</v>
      </c>
      <c r="F344" s="13">
        <v>0</v>
      </c>
      <c r="G344" s="13">
        <v>0</v>
      </c>
      <c r="H344" s="13">
        <v>0</v>
      </c>
      <c r="I344" s="13">
        <v>0</v>
      </c>
      <c r="J344" s="13">
        <v>0</v>
      </c>
      <c r="K344" s="13">
        <v>0</v>
      </c>
      <c r="L344" s="13">
        <v>0</v>
      </c>
      <c r="M344" s="13">
        <v>0</v>
      </c>
      <c r="N344" s="13">
        <v>211936.52</v>
      </c>
      <c r="O344" s="13">
        <v>104550.82</v>
      </c>
      <c r="P344" s="13">
        <v>539405.51</v>
      </c>
      <c r="Q344" s="13">
        <v>2922300</v>
      </c>
      <c r="R344" s="13">
        <v>10279762.213900002</v>
      </c>
      <c r="S344" s="13">
        <v>7697833.839999998</v>
      </c>
      <c r="T344" s="13">
        <v>6653501.04</v>
      </c>
      <c r="U344" s="13">
        <v>4857287.5827000001</v>
      </c>
      <c r="V344" s="14">
        <v>4308503.41</v>
      </c>
      <c r="W344" s="12"/>
      <c r="X344" s="12"/>
      <c r="Y344" s="12"/>
      <c r="Z344" s="12"/>
      <c r="AA344" s="12"/>
      <c r="AB344" s="12"/>
      <c r="AC344" s="12"/>
      <c r="AD344" s="12"/>
      <c r="AE344" s="12"/>
      <c r="AF344" s="12"/>
      <c r="AG344" s="12"/>
      <c r="AH344" s="12"/>
      <c r="AI344" s="12"/>
      <c r="AJ344" s="12"/>
      <c r="AK344" s="12"/>
      <c r="AL344" s="12"/>
      <c r="AM344" s="12"/>
      <c r="AN344" s="12"/>
    </row>
    <row r="345" spans="2:40">
      <c r="B345" s="131" t="s">
        <v>27</v>
      </c>
      <c r="C345" s="12">
        <v>0</v>
      </c>
      <c r="D345" s="13">
        <v>0</v>
      </c>
      <c r="E345" s="13">
        <v>0</v>
      </c>
      <c r="F345" s="13">
        <v>0</v>
      </c>
      <c r="G345" s="13">
        <v>0</v>
      </c>
      <c r="H345" s="13">
        <v>0</v>
      </c>
      <c r="I345" s="13">
        <v>0</v>
      </c>
      <c r="J345" s="13">
        <v>0</v>
      </c>
      <c r="K345" s="13">
        <v>0</v>
      </c>
      <c r="L345" s="13">
        <v>0</v>
      </c>
      <c r="M345" s="13">
        <v>0</v>
      </c>
      <c r="N345" s="13">
        <v>0</v>
      </c>
      <c r="O345" s="13">
        <v>0</v>
      </c>
      <c r="P345" s="13">
        <v>730253.5</v>
      </c>
      <c r="Q345" s="13">
        <v>4595862.5699999994</v>
      </c>
      <c r="R345" s="13">
        <v>8321216.9160999991</v>
      </c>
      <c r="S345" s="13">
        <v>5481077.0899999999</v>
      </c>
      <c r="T345" s="13">
        <v>8272483.7999999998</v>
      </c>
      <c r="U345" s="13">
        <v>4963093.6038999986</v>
      </c>
      <c r="V345" s="14">
        <v>6508711.5100000007</v>
      </c>
      <c r="W345" s="12"/>
      <c r="X345" s="12"/>
      <c r="Y345" s="12"/>
      <c r="Z345" s="12"/>
      <c r="AA345" s="12"/>
      <c r="AB345" s="12"/>
      <c r="AC345" s="12"/>
      <c r="AD345" s="12"/>
      <c r="AE345" s="12"/>
      <c r="AF345" s="12"/>
      <c r="AG345" s="12"/>
      <c r="AH345" s="12"/>
      <c r="AI345" s="12"/>
      <c r="AJ345" s="12"/>
      <c r="AK345" s="12"/>
      <c r="AL345" s="12"/>
      <c r="AM345" s="12"/>
      <c r="AN345" s="12"/>
    </row>
    <row r="346" spans="2:40">
      <c r="B346" s="131" t="s">
        <v>33</v>
      </c>
      <c r="C346" s="12">
        <v>0</v>
      </c>
      <c r="D346" s="13">
        <v>0</v>
      </c>
      <c r="E346" s="13">
        <v>0</v>
      </c>
      <c r="F346" s="13">
        <v>0</v>
      </c>
      <c r="G346" s="13">
        <v>0</v>
      </c>
      <c r="H346" s="13">
        <v>0</v>
      </c>
      <c r="I346" s="13">
        <v>0</v>
      </c>
      <c r="J346" s="13">
        <v>0</v>
      </c>
      <c r="K346" s="13">
        <v>0</v>
      </c>
      <c r="L346" s="13">
        <v>0</v>
      </c>
      <c r="M346" s="13">
        <v>0</v>
      </c>
      <c r="N346" s="13">
        <v>0</v>
      </c>
      <c r="O346" s="13">
        <v>2544056</v>
      </c>
      <c r="P346" s="13">
        <v>606633</v>
      </c>
      <c r="Q346" s="13">
        <v>5780342.7499999991</v>
      </c>
      <c r="R346" s="13">
        <v>3576097.8</v>
      </c>
      <c r="S346" s="13">
        <v>6682526.9799999995</v>
      </c>
      <c r="T346" s="13">
        <v>11643510.279999997</v>
      </c>
      <c r="U346" s="13">
        <v>5851138.0000000009</v>
      </c>
      <c r="V346" s="14">
        <v>6813046.8700000001</v>
      </c>
      <c r="W346" s="12"/>
      <c r="X346" s="12"/>
      <c r="Y346" s="12"/>
      <c r="Z346" s="12"/>
      <c r="AA346" s="12"/>
      <c r="AB346" s="12"/>
      <c r="AC346" s="12"/>
      <c r="AD346" s="12"/>
      <c r="AE346" s="12"/>
      <c r="AF346" s="12"/>
      <c r="AG346" s="12"/>
      <c r="AH346" s="12"/>
      <c r="AI346" s="12"/>
      <c r="AJ346" s="12"/>
      <c r="AK346" s="12"/>
      <c r="AL346" s="12"/>
      <c r="AM346" s="12"/>
      <c r="AN346" s="12"/>
    </row>
    <row r="347" spans="2:40">
      <c r="B347" s="48" t="s">
        <v>13</v>
      </c>
      <c r="C347" s="12">
        <v>0</v>
      </c>
      <c r="D347" s="13">
        <v>0</v>
      </c>
      <c r="E347" s="13">
        <v>0</v>
      </c>
      <c r="F347" s="13">
        <v>0</v>
      </c>
      <c r="G347" s="13">
        <v>0</v>
      </c>
      <c r="H347" s="13">
        <v>0</v>
      </c>
      <c r="I347" s="13">
        <v>0</v>
      </c>
      <c r="J347" s="13">
        <v>0</v>
      </c>
      <c r="K347" s="13">
        <v>0</v>
      </c>
      <c r="L347" s="13">
        <v>0</v>
      </c>
      <c r="M347" s="13">
        <v>0</v>
      </c>
      <c r="N347" s="13">
        <v>0</v>
      </c>
      <c r="O347" s="13">
        <v>0</v>
      </c>
      <c r="P347" s="13">
        <v>0</v>
      </c>
      <c r="Q347" s="13">
        <v>0</v>
      </c>
      <c r="R347" s="13">
        <v>7635801.8399999989</v>
      </c>
      <c r="S347" s="13">
        <v>6857550.8300000001</v>
      </c>
      <c r="T347" s="13">
        <v>9154811.8800000008</v>
      </c>
      <c r="U347" s="13">
        <v>7635943.5064000012</v>
      </c>
      <c r="V347" s="14">
        <v>3880566</v>
      </c>
      <c r="W347" s="12"/>
      <c r="X347" s="12"/>
      <c r="Y347" s="12"/>
      <c r="Z347" s="12"/>
      <c r="AA347" s="12"/>
      <c r="AB347" s="12"/>
      <c r="AC347" s="12"/>
      <c r="AD347" s="12"/>
      <c r="AE347" s="12"/>
      <c r="AF347" s="12"/>
      <c r="AG347" s="12"/>
      <c r="AH347" s="12"/>
      <c r="AI347" s="12"/>
      <c r="AJ347" s="12"/>
      <c r="AK347" s="12"/>
      <c r="AL347" s="12"/>
      <c r="AM347" s="12"/>
      <c r="AN347" s="12"/>
    </row>
    <row r="348" spans="2:40">
      <c r="B348" s="48" t="s">
        <v>45</v>
      </c>
      <c r="C348" s="12">
        <v>0</v>
      </c>
      <c r="D348" s="13">
        <v>0</v>
      </c>
      <c r="E348" s="13">
        <v>0</v>
      </c>
      <c r="F348" s="13">
        <v>0</v>
      </c>
      <c r="G348" s="13">
        <v>0</v>
      </c>
      <c r="H348" s="13">
        <v>0</v>
      </c>
      <c r="I348" s="13">
        <v>0</v>
      </c>
      <c r="J348" s="13">
        <v>0</v>
      </c>
      <c r="K348" s="13">
        <v>0</v>
      </c>
      <c r="L348" s="13">
        <v>0</v>
      </c>
      <c r="M348" s="13">
        <v>0</v>
      </c>
      <c r="N348" s="13">
        <v>0</v>
      </c>
      <c r="O348" s="13">
        <v>0</v>
      </c>
      <c r="P348" s="13">
        <v>0</v>
      </c>
      <c r="Q348" s="13">
        <v>3046831</v>
      </c>
      <c r="R348" s="13">
        <v>6422312.5700000003</v>
      </c>
      <c r="S348" s="13">
        <v>9350084.8900000006</v>
      </c>
      <c r="T348" s="13">
        <v>8690898.9399999995</v>
      </c>
      <c r="U348" s="13">
        <v>4980861.0493000001</v>
      </c>
      <c r="V348" s="14">
        <v>4485392.7</v>
      </c>
      <c r="W348" s="12"/>
      <c r="X348" s="12"/>
      <c r="Y348" s="12"/>
      <c r="Z348" s="12"/>
      <c r="AA348" s="12"/>
      <c r="AB348" s="12"/>
      <c r="AC348" s="12"/>
      <c r="AD348" s="12"/>
      <c r="AE348" s="12"/>
      <c r="AF348" s="12"/>
      <c r="AG348" s="12"/>
      <c r="AH348" s="12"/>
      <c r="AI348" s="12"/>
      <c r="AJ348" s="12"/>
      <c r="AK348" s="12"/>
      <c r="AL348" s="12"/>
      <c r="AM348" s="12"/>
      <c r="AN348" s="12"/>
    </row>
    <row r="349" spans="2:40" ht="15.75" thickBot="1">
      <c r="B349" s="48" t="s">
        <v>46</v>
      </c>
      <c r="C349" s="34">
        <v>0</v>
      </c>
      <c r="D349" s="36">
        <v>0</v>
      </c>
      <c r="E349" s="36">
        <v>0</v>
      </c>
      <c r="F349" s="36">
        <v>0</v>
      </c>
      <c r="G349" s="36">
        <v>0</v>
      </c>
      <c r="H349" s="36">
        <v>0</v>
      </c>
      <c r="I349" s="36">
        <v>0</v>
      </c>
      <c r="J349" s="36">
        <v>0</v>
      </c>
      <c r="K349" s="36">
        <v>0</v>
      </c>
      <c r="L349" s="36">
        <v>0</v>
      </c>
      <c r="M349" s="36">
        <v>0</v>
      </c>
      <c r="N349" s="36">
        <v>0</v>
      </c>
      <c r="O349" s="36">
        <v>0</v>
      </c>
      <c r="P349" s="36">
        <v>6121757</v>
      </c>
      <c r="Q349" s="36">
        <v>0</v>
      </c>
      <c r="R349" s="36">
        <v>0</v>
      </c>
      <c r="S349" s="36">
        <v>20868449.66</v>
      </c>
      <c r="T349" s="36">
        <v>38548538.300000004</v>
      </c>
      <c r="U349" s="13">
        <v>0</v>
      </c>
      <c r="V349" s="46">
        <v>38492956.410000004</v>
      </c>
      <c r="W349" s="12"/>
      <c r="X349" s="12"/>
      <c r="Y349" s="12"/>
      <c r="Z349" s="12"/>
      <c r="AA349" s="12"/>
      <c r="AB349" s="12"/>
      <c r="AC349" s="12"/>
      <c r="AD349" s="12"/>
      <c r="AE349" s="12"/>
      <c r="AF349" s="12"/>
      <c r="AG349" s="12"/>
      <c r="AH349" s="12"/>
      <c r="AI349" s="12"/>
      <c r="AJ349" s="12"/>
      <c r="AK349" s="12"/>
      <c r="AL349" s="12"/>
      <c r="AM349" s="12"/>
      <c r="AN349" s="12"/>
    </row>
    <row r="350" spans="2:40" ht="15.75" thickBot="1">
      <c r="B350" s="27" t="s">
        <v>122</v>
      </c>
      <c r="C350" s="123">
        <v>0</v>
      </c>
      <c r="D350" s="124">
        <v>0</v>
      </c>
      <c r="E350" s="124">
        <v>0</v>
      </c>
      <c r="F350" s="124">
        <v>0</v>
      </c>
      <c r="G350" s="124">
        <v>0</v>
      </c>
      <c r="H350" s="124">
        <v>0</v>
      </c>
      <c r="I350" s="124">
        <v>0</v>
      </c>
      <c r="J350" s="124">
        <v>0</v>
      </c>
      <c r="K350" s="124">
        <v>0</v>
      </c>
      <c r="L350" s="124">
        <v>0</v>
      </c>
      <c r="M350" s="124">
        <v>23100</v>
      </c>
      <c r="N350" s="124">
        <v>222573.52</v>
      </c>
      <c r="O350" s="124" t="s">
        <v>136</v>
      </c>
      <c r="P350" s="124" t="s">
        <v>136</v>
      </c>
      <c r="Q350" s="124" t="s">
        <v>136</v>
      </c>
      <c r="R350" s="124">
        <v>47099050.861199997</v>
      </c>
      <c r="S350" s="124" t="s">
        <v>136</v>
      </c>
      <c r="T350" s="124">
        <v>90348754.290000007</v>
      </c>
      <c r="U350" s="17">
        <v>32250786.9723</v>
      </c>
      <c r="V350" s="127" t="s">
        <v>136</v>
      </c>
      <c r="W350" s="16"/>
      <c r="X350" s="17"/>
      <c r="Y350" s="17"/>
      <c r="Z350" s="17"/>
      <c r="AA350" s="17"/>
      <c r="AB350" s="17"/>
      <c r="AC350" s="17"/>
      <c r="AD350" s="17"/>
      <c r="AE350" s="17"/>
      <c r="AF350" s="17"/>
      <c r="AG350" s="17"/>
      <c r="AH350" s="17"/>
      <c r="AI350" s="17"/>
      <c r="AJ350" s="17"/>
      <c r="AK350" s="17"/>
      <c r="AL350" s="17"/>
      <c r="AM350" s="17"/>
      <c r="AN350" s="17"/>
    </row>
    <row r="351" spans="2:40">
      <c r="B351" s="2"/>
      <c r="C351" s="2"/>
      <c r="D351" s="2"/>
      <c r="E351" s="2"/>
      <c r="F351" s="2"/>
      <c r="G351" s="2"/>
      <c r="H351" s="2"/>
      <c r="I351" s="2"/>
      <c r="J351" s="2"/>
      <c r="K351" s="2"/>
      <c r="L351" s="2"/>
      <c r="M351" s="2"/>
      <c r="N351" s="2"/>
      <c r="O351" s="2"/>
      <c r="P351" s="2"/>
      <c r="Q351" s="2"/>
      <c r="R351" s="2"/>
      <c r="S351" s="2"/>
      <c r="T351" s="2"/>
      <c r="U351" s="2"/>
    </row>
    <row r="352" spans="2:40" ht="23.25">
      <c r="B352" s="21" t="s">
        <v>179</v>
      </c>
      <c r="C352" s="21"/>
      <c r="D352" s="21"/>
      <c r="E352" s="21"/>
      <c r="F352" s="21"/>
      <c r="G352" s="21"/>
      <c r="H352" s="21"/>
      <c r="I352" s="21"/>
      <c r="J352" s="21"/>
      <c r="K352" s="21"/>
      <c r="L352" s="21"/>
      <c r="M352" s="21"/>
      <c r="N352" s="21"/>
      <c r="O352" s="2"/>
      <c r="P352" s="2"/>
      <c r="Q352" s="2"/>
      <c r="R352" s="2"/>
      <c r="S352" s="2"/>
      <c r="T352" s="2"/>
      <c r="U352" s="2"/>
    </row>
    <row r="353" spans="2:40" ht="24" thickBot="1">
      <c r="B353" s="21"/>
      <c r="C353" s="21"/>
      <c r="D353" s="21"/>
      <c r="E353" s="21"/>
      <c r="F353" s="21"/>
      <c r="G353" s="21"/>
      <c r="H353" s="21"/>
      <c r="I353" s="21"/>
      <c r="J353" s="21"/>
      <c r="K353" s="21"/>
      <c r="L353" s="21"/>
      <c r="M353" s="21"/>
      <c r="N353" s="21"/>
      <c r="O353" s="2"/>
      <c r="P353" s="2"/>
      <c r="Q353" s="2"/>
      <c r="R353" s="2"/>
      <c r="S353" s="2"/>
      <c r="T353" s="2"/>
      <c r="U353" s="2"/>
    </row>
    <row r="354" spans="2:40" ht="15.75" thickBot="1">
      <c r="B354" s="22"/>
      <c r="C354" s="161" t="s">
        <v>67</v>
      </c>
      <c r="D354" s="162"/>
      <c r="E354" s="162"/>
      <c r="F354" s="162"/>
      <c r="G354" s="162"/>
      <c r="H354" s="162"/>
      <c r="I354" s="162"/>
      <c r="J354" s="162"/>
      <c r="K354" s="162"/>
      <c r="L354" s="162"/>
      <c r="M354" s="162"/>
      <c r="N354" s="162"/>
      <c r="O354" s="162"/>
      <c r="P354" s="162"/>
      <c r="Q354" s="162"/>
      <c r="R354" s="162"/>
      <c r="S354" s="162"/>
      <c r="T354" s="162"/>
      <c r="U354" s="162"/>
      <c r="V354" s="56"/>
      <c r="W354" s="161"/>
      <c r="X354" s="162"/>
      <c r="Y354" s="162"/>
      <c r="Z354" s="162"/>
      <c r="AA354" s="162"/>
      <c r="AB354" s="162"/>
      <c r="AC354" s="162"/>
      <c r="AD354" s="162"/>
      <c r="AE354" s="162"/>
      <c r="AF354" s="162"/>
      <c r="AG354" s="162"/>
      <c r="AH354" s="162"/>
      <c r="AI354" s="162"/>
      <c r="AJ354" s="162"/>
      <c r="AK354" s="162"/>
      <c r="AL354" s="162"/>
      <c r="AM354" s="162"/>
      <c r="AN354" s="162"/>
    </row>
    <row r="355" spans="2:40" ht="15.75" thickBot="1">
      <c r="B355" s="23" t="s">
        <v>118</v>
      </c>
      <c r="C355" s="129" t="s">
        <v>11</v>
      </c>
      <c r="D355" s="129" t="s">
        <v>43</v>
      </c>
      <c r="E355" s="129" t="s">
        <v>44</v>
      </c>
      <c r="F355" s="129" t="s">
        <v>38</v>
      </c>
      <c r="G355" s="129" t="s">
        <v>40</v>
      </c>
      <c r="H355" s="129" t="s">
        <v>5</v>
      </c>
      <c r="I355" s="129" t="s">
        <v>41</v>
      </c>
      <c r="J355" s="129" t="s">
        <v>6</v>
      </c>
      <c r="K355" s="129" t="s">
        <v>7</v>
      </c>
      <c r="L355" s="129" t="s">
        <v>42</v>
      </c>
      <c r="M355" s="129" t="s">
        <v>14</v>
      </c>
      <c r="N355" s="129" t="s">
        <v>0</v>
      </c>
      <c r="O355" s="129" t="s">
        <v>17</v>
      </c>
      <c r="P355" s="129" t="s">
        <v>22</v>
      </c>
      <c r="Q355" s="129" t="s">
        <v>1</v>
      </c>
      <c r="R355" s="129" t="s">
        <v>21</v>
      </c>
      <c r="S355" s="129" t="s">
        <v>2</v>
      </c>
      <c r="T355" s="129" t="s">
        <v>18</v>
      </c>
      <c r="U355" s="129" t="s">
        <v>26</v>
      </c>
      <c r="V355" s="130" t="s">
        <v>36</v>
      </c>
      <c r="W355" s="24"/>
      <c r="X355" s="24"/>
      <c r="Y355" s="24"/>
      <c r="Z355" s="24"/>
      <c r="AA355" s="24"/>
      <c r="AB355" s="24"/>
      <c r="AC355" s="24"/>
      <c r="AD355" s="24"/>
      <c r="AE355" s="24"/>
      <c r="AF355" s="24"/>
      <c r="AG355" s="24"/>
      <c r="AH355" s="24"/>
      <c r="AI355" s="24"/>
      <c r="AJ355" s="24"/>
      <c r="AK355" s="24"/>
      <c r="AL355" s="24"/>
      <c r="AM355" s="24"/>
      <c r="AN355" s="24"/>
    </row>
    <row r="356" spans="2:40">
      <c r="B356" s="131" t="s">
        <v>119</v>
      </c>
      <c r="C356" s="33">
        <v>0</v>
      </c>
      <c r="D356" s="35">
        <v>0</v>
      </c>
      <c r="E356" s="35">
        <v>0</v>
      </c>
      <c r="F356" s="35">
        <v>0</v>
      </c>
      <c r="G356" s="35">
        <v>0</v>
      </c>
      <c r="H356" s="35">
        <v>0</v>
      </c>
      <c r="I356" s="35">
        <v>0</v>
      </c>
      <c r="J356" s="35">
        <v>0</v>
      </c>
      <c r="K356" s="35">
        <v>0</v>
      </c>
      <c r="L356" s="35">
        <v>0</v>
      </c>
      <c r="M356" s="35">
        <v>0</v>
      </c>
      <c r="N356" s="35">
        <v>0</v>
      </c>
      <c r="O356" s="35">
        <v>0</v>
      </c>
      <c r="P356" s="35">
        <v>0</v>
      </c>
      <c r="Q356" s="35">
        <v>0</v>
      </c>
      <c r="R356" s="35">
        <v>0</v>
      </c>
      <c r="S356" s="35">
        <v>0</v>
      </c>
      <c r="T356" s="35">
        <v>0</v>
      </c>
      <c r="U356" s="35">
        <v>0</v>
      </c>
      <c r="V356" s="32">
        <v>0</v>
      </c>
      <c r="W356" s="12"/>
      <c r="X356" s="12"/>
      <c r="Y356" s="12"/>
      <c r="Z356" s="12"/>
      <c r="AA356" s="12"/>
      <c r="AB356" s="12"/>
      <c r="AC356" s="12"/>
      <c r="AD356" s="12"/>
      <c r="AE356" s="12"/>
      <c r="AF356" s="12"/>
      <c r="AG356" s="12"/>
      <c r="AH356" s="12"/>
      <c r="AI356" s="12"/>
      <c r="AJ356" s="12"/>
      <c r="AK356" s="12"/>
      <c r="AL356" s="12"/>
      <c r="AM356" s="12"/>
      <c r="AN356" s="12"/>
    </row>
    <row r="357" spans="2:40">
      <c r="B357" s="131" t="s">
        <v>31</v>
      </c>
      <c r="C357" s="12">
        <v>0</v>
      </c>
      <c r="D357" s="13">
        <v>0</v>
      </c>
      <c r="E357" s="13">
        <v>0</v>
      </c>
      <c r="F357" s="13">
        <v>0</v>
      </c>
      <c r="G357" s="13">
        <v>0</v>
      </c>
      <c r="H357" s="13">
        <v>0</v>
      </c>
      <c r="I357" s="13">
        <v>0</v>
      </c>
      <c r="J357" s="13">
        <v>0</v>
      </c>
      <c r="K357" s="13">
        <v>0</v>
      </c>
      <c r="L357" s="13">
        <v>0</v>
      </c>
      <c r="M357" s="13">
        <v>0</v>
      </c>
      <c r="N357" s="13">
        <v>0</v>
      </c>
      <c r="O357" s="13">
        <v>0</v>
      </c>
      <c r="P357" s="13">
        <v>0</v>
      </c>
      <c r="Q357" s="13">
        <v>0</v>
      </c>
      <c r="R357" s="13" t="s">
        <v>136</v>
      </c>
      <c r="S357" s="13">
        <v>0</v>
      </c>
      <c r="T357" s="13">
        <v>0</v>
      </c>
      <c r="U357" s="13">
        <v>0</v>
      </c>
      <c r="V357" s="14">
        <v>0</v>
      </c>
      <c r="W357" s="12"/>
      <c r="X357" s="12"/>
      <c r="Y357" s="12"/>
      <c r="Z357" s="12"/>
      <c r="AA357" s="12"/>
      <c r="AB357" s="12"/>
      <c r="AC357" s="12"/>
      <c r="AD357" s="12"/>
      <c r="AE357" s="12"/>
      <c r="AF357" s="12"/>
      <c r="AG357" s="12"/>
      <c r="AH357" s="12"/>
      <c r="AI357" s="12"/>
      <c r="AJ357" s="12"/>
      <c r="AK357" s="12"/>
      <c r="AL357" s="12"/>
      <c r="AM357" s="12"/>
      <c r="AN357" s="12"/>
    </row>
    <row r="358" spans="2:40">
      <c r="B358" s="131" t="s">
        <v>23</v>
      </c>
      <c r="C358" s="12">
        <v>0</v>
      </c>
      <c r="D358" s="13">
        <v>0</v>
      </c>
      <c r="E358" s="13">
        <v>0</v>
      </c>
      <c r="F358" s="13">
        <v>0</v>
      </c>
      <c r="G358" s="13">
        <v>0</v>
      </c>
      <c r="H358" s="13">
        <v>0</v>
      </c>
      <c r="I358" s="13">
        <v>0</v>
      </c>
      <c r="J358" s="13">
        <v>0</v>
      </c>
      <c r="K358" s="13">
        <v>0</v>
      </c>
      <c r="L358" s="13">
        <v>0</v>
      </c>
      <c r="M358" s="13">
        <v>0</v>
      </c>
      <c r="N358" s="13">
        <v>0</v>
      </c>
      <c r="O358" s="13">
        <v>0</v>
      </c>
      <c r="P358" s="13">
        <v>0</v>
      </c>
      <c r="Q358" s="13" t="s">
        <v>136</v>
      </c>
      <c r="R358" s="13">
        <v>9738.9300000001676</v>
      </c>
      <c r="S358" s="13">
        <v>48733.629999999888</v>
      </c>
      <c r="T358" s="13">
        <v>10522.719999999972</v>
      </c>
      <c r="U358" s="13" t="s">
        <v>136</v>
      </c>
      <c r="V358" s="14" t="s">
        <v>136</v>
      </c>
      <c r="W358" s="12"/>
      <c r="X358" s="12"/>
      <c r="Y358" s="12"/>
      <c r="Z358" s="12"/>
      <c r="AA358" s="12"/>
      <c r="AB358" s="12"/>
      <c r="AC358" s="12"/>
      <c r="AD358" s="12"/>
      <c r="AE358" s="12"/>
      <c r="AF358" s="12"/>
      <c r="AG358" s="12"/>
      <c r="AH358" s="12"/>
      <c r="AI358" s="12"/>
      <c r="AJ358" s="12"/>
      <c r="AK358" s="12"/>
      <c r="AL358" s="12"/>
      <c r="AM358" s="12"/>
      <c r="AN358" s="12"/>
    </row>
    <row r="359" spans="2:40">
      <c r="B359" s="131" t="s">
        <v>16</v>
      </c>
      <c r="C359" s="12">
        <v>0</v>
      </c>
      <c r="D359" s="13">
        <v>0</v>
      </c>
      <c r="E359" s="13">
        <v>0</v>
      </c>
      <c r="F359" s="13">
        <v>0</v>
      </c>
      <c r="G359" s="13">
        <v>0</v>
      </c>
      <c r="H359" s="13">
        <v>0</v>
      </c>
      <c r="I359" s="13">
        <v>0</v>
      </c>
      <c r="J359" s="13">
        <v>0</v>
      </c>
      <c r="K359" s="13">
        <v>0</v>
      </c>
      <c r="L359" s="13">
        <v>0</v>
      </c>
      <c r="M359" s="13">
        <v>0</v>
      </c>
      <c r="N359" s="13">
        <v>0</v>
      </c>
      <c r="O359" s="13">
        <v>0</v>
      </c>
      <c r="P359" s="13">
        <v>0</v>
      </c>
      <c r="Q359" s="13" t="s">
        <v>136</v>
      </c>
      <c r="R359" s="13">
        <v>95628.200000000186</v>
      </c>
      <c r="S359" s="13">
        <v>199784</v>
      </c>
      <c r="T359" s="13">
        <v>84647.939999999944</v>
      </c>
      <c r="U359" s="13">
        <v>5517.5100000000093</v>
      </c>
      <c r="V359" s="14" t="s">
        <v>136</v>
      </c>
      <c r="W359" s="12"/>
      <c r="X359" s="12"/>
      <c r="Y359" s="12"/>
      <c r="Z359" s="12"/>
      <c r="AA359" s="12"/>
      <c r="AB359" s="12"/>
      <c r="AC359" s="12"/>
      <c r="AD359" s="12"/>
      <c r="AE359" s="12"/>
      <c r="AF359" s="12"/>
      <c r="AG359" s="12"/>
      <c r="AH359" s="12"/>
      <c r="AI359" s="12"/>
      <c r="AJ359" s="12"/>
      <c r="AK359" s="12"/>
      <c r="AL359" s="12"/>
      <c r="AM359" s="12"/>
      <c r="AN359" s="12"/>
    </row>
    <row r="360" spans="2:40">
      <c r="B360" s="131" t="s">
        <v>20</v>
      </c>
      <c r="C360" s="12">
        <v>0</v>
      </c>
      <c r="D360" s="13">
        <v>0</v>
      </c>
      <c r="E360" s="13">
        <v>0</v>
      </c>
      <c r="F360" s="13">
        <v>0</v>
      </c>
      <c r="G360" s="13">
        <v>0</v>
      </c>
      <c r="H360" s="13">
        <v>0</v>
      </c>
      <c r="I360" s="13">
        <v>0</v>
      </c>
      <c r="J360" s="13">
        <v>0</v>
      </c>
      <c r="K360" s="13">
        <v>0</v>
      </c>
      <c r="L360" s="13">
        <v>0</v>
      </c>
      <c r="M360" s="13">
        <v>0</v>
      </c>
      <c r="N360" s="13">
        <v>0</v>
      </c>
      <c r="O360" s="13">
        <v>0</v>
      </c>
      <c r="P360" s="13">
        <v>0</v>
      </c>
      <c r="Q360" s="13">
        <v>18140.919999999925</v>
      </c>
      <c r="R360" s="13">
        <v>152920.62999999989</v>
      </c>
      <c r="S360" s="13">
        <v>78233.100000000093</v>
      </c>
      <c r="T360" s="13">
        <v>136408.98999999976</v>
      </c>
      <c r="U360" s="13">
        <v>52353.520000000019</v>
      </c>
      <c r="V360" s="14" t="s">
        <v>136</v>
      </c>
      <c r="W360" s="12"/>
      <c r="X360" s="12"/>
      <c r="Y360" s="12"/>
      <c r="Z360" s="12"/>
      <c r="AA360" s="12"/>
      <c r="AB360" s="12"/>
      <c r="AC360" s="12"/>
      <c r="AD360" s="12"/>
      <c r="AE360" s="12"/>
      <c r="AF360" s="12"/>
      <c r="AG360" s="12"/>
      <c r="AH360" s="12"/>
      <c r="AI360" s="12"/>
      <c r="AJ360" s="12"/>
      <c r="AK360" s="12"/>
      <c r="AL360" s="12"/>
      <c r="AM360" s="12"/>
      <c r="AN360" s="12"/>
    </row>
    <row r="361" spans="2:40">
      <c r="B361" s="131" t="s">
        <v>4</v>
      </c>
      <c r="C361" s="12">
        <v>0</v>
      </c>
      <c r="D361" s="13">
        <v>0</v>
      </c>
      <c r="E361" s="13">
        <v>0</v>
      </c>
      <c r="F361" s="13">
        <v>0</v>
      </c>
      <c r="G361" s="13">
        <v>0</v>
      </c>
      <c r="H361" s="13">
        <v>0</v>
      </c>
      <c r="I361" s="13">
        <v>0</v>
      </c>
      <c r="J361" s="13">
        <v>0</v>
      </c>
      <c r="K361" s="13">
        <v>0</v>
      </c>
      <c r="L361" s="13">
        <v>0</v>
      </c>
      <c r="M361" s="13">
        <v>0</v>
      </c>
      <c r="N361" s="13">
        <v>0</v>
      </c>
      <c r="O361" s="13">
        <v>0</v>
      </c>
      <c r="P361" s="13">
        <v>0</v>
      </c>
      <c r="Q361" s="13" t="s">
        <v>136</v>
      </c>
      <c r="R361" s="13">
        <v>247557.1099999994</v>
      </c>
      <c r="S361" s="13">
        <v>1256286.0199999996</v>
      </c>
      <c r="T361" s="13">
        <v>398742.13999999966</v>
      </c>
      <c r="U361" s="13">
        <v>229286.67729999963</v>
      </c>
      <c r="V361" s="14">
        <v>8778.2400000002235</v>
      </c>
      <c r="W361" s="12"/>
      <c r="X361" s="12"/>
      <c r="Y361" s="12"/>
      <c r="Z361" s="12"/>
      <c r="AA361" s="12"/>
      <c r="AB361" s="12"/>
      <c r="AC361" s="12"/>
      <c r="AD361" s="12"/>
      <c r="AE361" s="12"/>
      <c r="AF361" s="12"/>
      <c r="AG361" s="12"/>
      <c r="AH361" s="12"/>
      <c r="AI361" s="12"/>
      <c r="AJ361" s="12"/>
      <c r="AK361" s="12"/>
      <c r="AL361" s="12"/>
      <c r="AM361" s="12"/>
      <c r="AN361" s="12"/>
    </row>
    <row r="362" spans="2:40">
      <c r="B362" s="131" t="s">
        <v>27</v>
      </c>
      <c r="C362" s="12">
        <v>0</v>
      </c>
      <c r="D362" s="13">
        <v>0</v>
      </c>
      <c r="E362" s="13">
        <v>0</v>
      </c>
      <c r="F362" s="13">
        <v>0</v>
      </c>
      <c r="G362" s="13">
        <v>0</v>
      </c>
      <c r="H362" s="13">
        <v>0</v>
      </c>
      <c r="I362" s="13">
        <v>0</v>
      </c>
      <c r="J362" s="13">
        <v>0</v>
      </c>
      <c r="K362" s="13">
        <v>0</v>
      </c>
      <c r="L362" s="13">
        <v>0</v>
      </c>
      <c r="M362" s="13">
        <v>0</v>
      </c>
      <c r="N362" s="13">
        <v>0</v>
      </c>
      <c r="O362" s="13">
        <v>0</v>
      </c>
      <c r="P362" s="13">
        <v>0</v>
      </c>
      <c r="Q362" s="13">
        <v>557376.53000000026</v>
      </c>
      <c r="R362" s="13">
        <v>560890.65000000037</v>
      </c>
      <c r="S362" s="13">
        <v>611958.33000000007</v>
      </c>
      <c r="T362" s="13">
        <v>1102453.3799999999</v>
      </c>
      <c r="U362" s="13">
        <v>499915.43610000052</v>
      </c>
      <c r="V362" s="14">
        <v>23249.389999999665</v>
      </c>
      <c r="W362" s="12"/>
      <c r="X362" s="12"/>
      <c r="Y362" s="12"/>
      <c r="Z362" s="12"/>
      <c r="AA362" s="12"/>
      <c r="AB362" s="12"/>
      <c r="AC362" s="12"/>
      <c r="AD362" s="12"/>
      <c r="AE362" s="12"/>
      <c r="AF362" s="12"/>
      <c r="AG362" s="12"/>
      <c r="AH362" s="12"/>
      <c r="AI362" s="12"/>
      <c r="AJ362" s="12"/>
      <c r="AK362" s="12"/>
      <c r="AL362" s="12"/>
      <c r="AM362" s="12"/>
      <c r="AN362" s="12"/>
    </row>
    <row r="363" spans="2:40">
      <c r="B363" s="131" t="s">
        <v>33</v>
      </c>
      <c r="C363" s="12">
        <v>0</v>
      </c>
      <c r="D363" s="13">
        <v>0</v>
      </c>
      <c r="E363" s="13">
        <v>0</v>
      </c>
      <c r="F363" s="13">
        <v>0</v>
      </c>
      <c r="G363" s="13">
        <v>0</v>
      </c>
      <c r="H363" s="13">
        <v>0</v>
      </c>
      <c r="I363" s="13">
        <v>0</v>
      </c>
      <c r="J363" s="13">
        <v>0</v>
      </c>
      <c r="K363" s="13">
        <v>0</v>
      </c>
      <c r="L363" s="13">
        <v>0</v>
      </c>
      <c r="M363" s="13">
        <v>0</v>
      </c>
      <c r="N363" s="13">
        <v>0</v>
      </c>
      <c r="O363" s="13">
        <v>0</v>
      </c>
      <c r="P363" s="13">
        <v>0</v>
      </c>
      <c r="Q363" s="13">
        <v>97307.620000000112</v>
      </c>
      <c r="R363" s="13">
        <v>375045.28000000026</v>
      </c>
      <c r="S363" s="13">
        <v>1786032.37</v>
      </c>
      <c r="T363" s="13">
        <v>1773408.5099999998</v>
      </c>
      <c r="U363" s="13">
        <v>1242193.8399999999</v>
      </c>
      <c r="V363" s="14">
        <v>0</v>
      </c>
      <c r="W363" s="12"/>
      <c r="X363" s="12"/>
      <c r="Y363" s="12"/>
      <c r="Z363" s="12"/>
      <c r="AA363" s="12"/>
      <c r="AB363" s="12"/>
      <c r="AC363" s="12"/>
      <c r="AD363" s="12"/>
      <c r="AE363" s="12"/>
      <c r="AF363" s="12"/>
      <c r="AG363" s="12"/>
      <c r="AH363" s="12"/>
      <c r="AI363" s="12"/>
      <c r="AJ363" s="12"/>
      <c r="AK363" s="12"/>
      <c r="AL363" s="12"/>
      <c r="AM363" s="12"/>
      <c r="AN363" s="12"/>
    </row>
    <row r="364" spans="2:40">
      <c r="B364" s="48" t="s">
        <v>13</v>
      </c>
      <c r="C364" s="12">
        <v>0</v>
      </c>
      <c r="D364" s="13">
        <v>0</v>
      </c>
      <c r="E364" s="13">
        <v>0</v>
      </c>
      <c r="F364" s="13">
        <v>0</v>
      </c>
      <c r="G364" s="13">
        <v>0</v>
      </c>
      <c r="H364" s="13">
        <v>0</v>
      </c>
      <c r="I364" s="13">
        <v>0</v>
      </c>
      <c r="J364" s="13">
        <v>0</v>
      </c>
      <c r="K364" s="13">
        <v>0</v>
      </c>
      <c r="L364" s="13">
        <v>0</v>
      </c>
      <c r="M364" s="13">
        <v>0</v>
      </c>
      <c r="N364" s="13">
        <v>0</v>
      </c>
      <c r="O364" s="13">
        <v>0</v>
      </c>
      <c r="P364" s="13">
        <v>0</v>
      </c>
      <c r="Q364" s="13">
        <v>0</v>
      </c>
      <c r="R364" s="13">
        <v>1192428.4699999997</v>
      </c>
      <c r="S364" s="13">
        <v>1159064.6500000004</v>
      </c>
      <c r="T364" s="13">
        <v>4421481.91</v>
      </c>
      <c r="U364" s="13">
        <v>962852.70359999966</v>
      </c>
      <c r="V364" s="14">
        <v>0</v>
      </c>
      <c r="W364" s="12"/>
      <c r="X364" s="12"/>
      <c r="Y364" s="12"/>
      <c r="Z364" s="12"/>
      <c r="AA364" s="12"/>
      <c r="AB364" s="12"/>
      <c r="AC364" s="12"/>
      <c r="AD364" s="12"/>
      <c r="AE364" s="12"/>
      <c r="AF364" s="12"/>
      <c r="AG364" s="12"/>
      <c r="AH364" s="12"/>
      <c r="AI364" s="12"/>
      <c r="AJ364" s="12"/>
      <c r="AK364" s="12"/>
      <c r="AL364" s="12"/>
      <c r="AM364" s="12"/>
      <c r="AN364" s="12"/>
    </row>
    <row r="365" spans="2:40">
      <c r="B365" s="48" t="s">
        <v>45</v>
      </c>
      <c r="C365" s="12">
        <v>0</v>
      </c>
      <c r="D365" s="13">
        <v>0</v>
      </c>
      <c r="E365" s="13">
        <v>0</v>
      </c>
      <c r="F365" s="13">
        <v>0</v>
      </c>
      <c r="G365" s="13">
        <v>0</v>
      </c>
      <c r="H365" s="13">
        <v>0</v>
      </c>
      <c r="I365" s="13">
        <v>0</v>
      </c>
      <c r="J365" s="13">
        <v>0</v>
      </c>
      <c r="K365" s="13">
        <v>0</v>
      </c>
      <c r="L365" s="13">
        <v>0</v>
      </c>
      <c r="M365" s="13">
        <v>0</v>
      </c>
      <c r="N365" s="13">
        <v>0</v>
      </c>
      <c r="O365" s="13">
        <v>0</v>
      </c>
      <c r="P365" s="13">
        <v>0</v>
      </c>
      <c r="Q365" s="13">
        <v>0</v>
      </c>
      <c r="R365" s="13">
        <v>1738830.33</v>
      </c>
      <c r="S365" s="13">
        <v>2694037.76</v>
      </c>
      <c r="T365" s="13">
        <v>1083752.6500000004</v>
      </c>
      <c r="U365" s="13">
        <v>2623895.4606999997</v>
      </c>
      <c r="V365" s="14">
        <v>0</v>
      </c>
      <c r="W365" s="12"/>
      <c r="X365" s="12"/>
      <c r="Y365" s="12"/>
      <c r="Z365" s="12"/>
      <c r="AA365" s="12"/>
      <c r="AB365" s="12"/>
      <c r="AC365" s="12"/>
      <c r="AD365" s="12"/>
      <c r="AE365" s="12"/>
      <c r="AF365" s="12"/>
      <c r="AG365" s="12"/>
      <c r="AH365" s="12"/>
      <c r="AI365" s="12"/>
      <c r="AJ365" s="12"/>
      <c r="AK365" s="12"/>
      <c r="AL365" s="12"/>
      <c r="AM365" s="12"/>
      <c r="AN365" s="12"/>
    </row>
    <row r="366" spans="2:40" ht="15.75" thickBot="1">
      <c r="B366" s="48" t="s">
        <v>46</v>
      </c>
      <c r="C366" s="34">
        <v>0</v>
      </c>
      <c r="D366" s="36">
        <v>0</v>
      </c>
      <c r="E366" s="36">
        <v>0</v>
      </c>
      <c r="F366" s="36">
        <v>0</v>
      </c>
      <c r="G366" s="36">
        <v>0</v>
      </c>
      <c r="H366" s="36">
        <v>0</v>
      </c>
      <c r="I366" s="36">
        <v>0</v>
      </c>
      <c r="J366" s="36">
        <v>0</v>
      </c>
      <c r="K366" s="36">
        <v>0</v>
      </c>
      <c r="L366" s="36">
        <v>0</v>
      </c>
      <c r="M366" s="36">
        <v>0</v>
      </c>
      <c r="N366" s="36">
        <v>0</v>
      </c>
      <c r="O366" s="36">
        <v>0</v>
      </c>
      <c r="P366" s="36">
        <v>0</v>
      </c>
      <c r="Q366" s="36">
        <v>0</v>
      </c>
      <c r="R366" s="36">
        <v>0</v>
      </c>
      <c r="S366" s="36">
        <v>4247365.84</v>
      </c>
      <c r="T366" s="36">
        <v>4191138.9299999997</v>
      </c>
      <c r="U366" s="36">
        <v>0</v>
      </c>
      <c r="V366" s="46">
        <v>1073631.5399999991</v>
      </c>
      <c r="W366" s="12"/>
      <c r="X366" s="12"/>
      <c r="Y366" s="12"/>
      <c r="Z366" s="12"/>
      <c r="AA366" s="12"/>
      <c r="AB366" s="12"/>
      <c r="AC366" s="12"/>
      <c r="AD366" s="12"/>
      <c r="AE366" s="12"/>
      <c r="AF366" s="12"/>
      <c r="AG366" s="12"/>
      <c r="AH366" s="12"/>
      <c r="AI366" s="12"/>
      <c r="AJ366" s="12"/>
      <c r="AK366" s="12"/>
      <c r="AL366" s="12"/>
      <c r="AM366" s="12"/>
      <c r="AN366" s="12"/>
    </row>
    <row r="367" spans="2:40" ht="15.75" thickBot="1">
      <c r="B367" s="27" t="s">
        <v>122</v>
      </c>
      <c r="C367" s="123">
        <v>0</v>
      </c>
      <c r="D367" s="124">
        <v>0</v>
      </c>
      <c r="E367" s="124">
        <v>0</v>
      </c>
      <c r="F367" s="124">
        <v>0</v>
      </c>
      <c r="G367" s="124">
        <v>0</v>
      </c>
      <c r="H367" s="124">
        <v>0</v>
      </c>
      <c r="I367" s="124">
        <v>0</v>
      </c>
      <c r="J367" s="124">
        <v>0</v>
      </c>
      <c r="K367" s="124">
        <v>0</v>
      </c>
      <c r="L367" s="124">
        <v>0</v>
      </c>
      <c r="M367" s="124">
        <v>0</v>
      </c>
      <c r="N367" s="124">
        <v>0</v>
      </c>
      <c r="O367" s="124">
        <v>0</v>
      </c>
      <c r="P367" s="124">
        <v>0</v>
      </c>
      <c r="Q367" s="124">
        <v>681101.8200000003</v>
      </c>
      <c r="R367" s="124" t="s">
        <v>136</v>
      </c>
      <c r="S367" s="124">
        <v>12081495.699999999</v>
      </c>
      <c r="T367" s="124" t="s">
        <v>136</v>
      </c>
      <c r="U367" s="124" t="s">
        <v>136</v>
      </c>
      <c r="V367" s="18">
        <v>1108934.4310999988</v>
      </c>
      <c r="W367" s="16"/>
      <c r="X367" s="17"/>
      <c r="Y367" s="17"/>
      <c r="Z367" s="17"/>
      <c r="AA367" s="17"/>
      <c r="AB367" s="17"/>
      <c r="AC367" s="17"/>
      <c r="AD367" s="17"/>
      <c r="AE367" s="17"/>
      <c r="AF367" s="17"/>
      <c r="AG367" s="17"/>
      <c r="AH367" s="17"/>
      <c r="AI367" s="17"/>
      <c r="AJ367" s="17"/>
      <c r="AK367" s="17"/>
      <c r="AL367" s="17"/>
      <c r="AM367" s="17"/>
      <c r="AN367" s="17"/>
    </row>
    <row r="368" spans="2:40">
      <c r="B368" s="2"/>
      <c r="C368" s="2"/>
      <c r="D368" s="2"/>
      <c r="E368" s="2"/>
      <c r="F368" s="2"/>
      <c r="G368" s="2"/>
      <c r="H368" s="2"/>
      <c r="I368" s="2"/>
      <c r="J368" s="2"/>
      <c r="K368" s="2"/>
      <c r="L368" s="2"/>
      <c r="M368" s="2"/>
      <c r="N368" s="2"/>
      <c r="O368" s="2"/>
      <c r="P368" s="2"/>
      <c r="Q368" s="2"/>
      <c r="R368" s="2"/>
      <c r="S368" s="2"/>
      <c r="T368" s="2"/>
      <c r="U368" s="2"/>
    </row>
    <row r="369" spans="2:40">
      <c r="B369" s="2"/>
      <c r="C369" s="2"/>
      <c r="D369" s="2"/>
      <c r="E369" s="2"/>
      <c r="F369" s="2"/>
      <c r="G369" s="2"/>
      <c r="H369" s="2"/>
      <c r="I369" s="2"/>
      <c r="J369" s="2"/>
      <c r="K369" s="2"/>
      <c r="L369" s="2"/>
      <c r="M369" s="2"/>
      <c r="N369" s="2"/>
      <c r="O369" s="2"/>
      <c r="P369" s="2"/>
      <c r="Q369" s="2"/>
      <c r="R369" s="2"/>
      <c r="S369" s="2"/>
      <c r="T369" s="2"/>
      <c r="U369" s="2"/>
    </row>
    <row r="370" spans="2:40">
      <c r="B370" s="2"/>
      <c r="C370" s="2"/>
      <c r="D370" s="2"/>
      <c r="E370" s="2"/>
      <c r="F370" s="2"/>
      <c r="G370" s="2"/>
      <c r="H370" s="2"/>
      <c r="I370" s="2"/>
      <c r="J370" s="2"/>
      <c r="K370" s="2"/>
      <c r="L370" s="2"/>
      <c r="M370" s="2"/>
      <c r="N370" s="2"/>
      <c r="O370" s="2"/>
      <c r="P370" s="2"/>
      <c r="Q370" s="2"/>
      <c r="R370" s="2"/>
      <c r="S370" s="2"/>
      <c r="T370" s="2"/>
      <c r="U370" s="2"/>
    </row>
    <row r="371" spans="2:40" ht="23.25">
      <c r="B371" s="21" t="s">
        <v>180</v>
      </c>
      <c r="C371" s="21"/>
      <c r="D371" s="21"/>
      <c r="E371" s="21"/>
      <c r="F371" s="21"/>
      <c r="G371" s="21"/>
      <c r="H371" s="21"/>
      <c r="I371" s="21"/>
      <c r="J371" s="21"/>
      <c r="K371" s="21"/>
      <c r="L371" s="21"/>
      <c r="M371" s="21"/>
      <c r="N371" s="21"/>
      <c r="O371" s="2"/>
      <c r="P371" s="2"/>
      <c r="Q371" s="2"/>
      <c r="R371" s="2"/>
      <c r="S371" s="2"/>
      <c r="T371" s="2"/>
      <c r="U371" s="2"/>
    </row>
    <row r="372" spans="2:40" ht="24" thickBot="1">
      <c r="B372" s="21"/>
      <c r="C372" s="21"/>
      <c r="D372" s="21"/>
      <c r="E372" s="21"/>
      <c r="F372" s="21"/>
      <c r="G372" s="21"/>
      <c r="H372" s="21"/>
      <c r="I372" s="21"/>
      <c r="J372" s="21"/>
      <c r="K372" s="21"/>
      <c r="L372" s="21"/>
      <c r="M372" s="21"/>
      <c r="N372" s="21"/>
      <c r="O372" s="2"/>
      <c r="P372" s="2"/>
      <c r="Q372" s="2"/>
      <c r="R372" s="2"/>
      <c r="S372" s="2"/>
      <c r="T372" s="2"/>
      <c r="U372" s="2"/>
    </row>
    <row r="373" spans="2:40" ht="15.75" thickBot="1">
      <c r="B373" s="22"/>
      <c r="C373" s="161" t="s">
        <v>67</v>
      </c>
      <c r="D373" s="162"/>
      <c r="E373" s="162"/>
      <c r="F373" s="162"/>
      <c r="G373" s="162"/>
      <c r="H373" s="162"/>
      <c r="I373" s="162"/>
      <c r="J373" s="162"/>
      <c r="K373" s="162"/>
      <c r="L373" s="162"/>
      <c r="M373" s="162"/>
      <c r="N373" s="162"/>
      <c r="O373" s="162"/>
      <c r="P373" s="162"/>
      <c r="Q373" s="162"/>
      <c r="R373" s="162"/>
      <c r="S373" s="162"/>
      <c r="T373" s="162"/>
      <c r="U373" s="162"/>
      <c r="V373" s="56"/>
      <c r="W373" s="161"/>
      <c r="X373" s="162"/>
      <c r="Y373" s="162"/>
      <c r="Z373" s="162"/>
      <c r="AA373" s="162"/>
      <c r="AB373" s="162"/>
      <c r="AC373" s="162"/>
      <c r="AD373" s="162"/>
      <c r="AE373" s="162"/>
      <c r="AF373" s="162"/>
      <c r="AG373" s="162"/>
      <c r="AH373" s="162"/>
      <c r="AI373" s="162"/>
      <c r="AJ373" s="162"/>
      <c r="AK373" s="162"/>
      <c r="AL373" s="162"/>
      <c r="AM373" s="162"/>
      <c r="AN373" s="162"/>
    </row>
    <row r="374" spans="2:40" ht="15.75" thickBot="1">
      <c r="B374" s="23" t="s">
        <v>118</v>
      </c>
      <c r="C374" s="129" t="s">
        <v>11</v>
      </c>
      <c r="D374" s="129" t="s">
        <v>43</v>
      </c>
      <c r="E374" s="129" t="s">
        <v>44</v>
      </c>
      <c r="F374" s="129" t="s">
        <v>38</v>
      </c>
      <c r="G374" s="129" t="s">
        <v>40</v>
      </c>
      <c r="H374" s="129" t="s">
        <v>5</v>
      </c>
      <c r="I374" s="129" t="s">
        <v>41</v>
      </c>
      <c r="J374" s="129" t="s">
        <v>6</v>
      </c>
      <c r="K374" s="129" t="s">
        <v>7</v>
      </c>
      <c r="L374" s="129" t="s">
        <v>42</v>
      </c>
      <c r="M374" s="129" t="s">
        <v>14</v>
      </c>
      <c r="N374" s="129" t="s">
        <v>0</v>
      </c>
      <c r="O374" s="129" t="s">
        <v>17</v>
      </c>
      <c r="P374" s="129" t="s">
        <v>22</v>
      </c>
      <c r="Q374" s="129" t="s">
        <v>1</v>
      </c>
      <c r="R374" s="129" t="s">
        <v>21</v>
      </c>
      <c r="S374" s="129" t="s">
        <v>2</v>
      </c>
      <c r="T374" s="129" t="s">
        <v>18</v>
      </c>
      <c r="U374" s="129" t="s">
        <v>26</v>
      </c>
      <c r="V374" s="130" t="s">
        <v>36</v>
      </c>
      <c r="W374" s="24"/>
      <c r="X374" s="24"/>
      <c r="Y374" s="24"/>
      <c r="Z374" s="24"/>
      <c r="AA374" s="24"/>
      <c r="AB374" s="24"/>
      <c r="AC374" s="24"/>
      <c r="AD374" s="24"/>
      <c r="AE374" s="24"/>
      <c r="AF374" s="24"/>
      <c r="AG374" s="24"/>
      <c r="AH374" s="24"/>
      <c r="AI374" s="24"/>
      <c r="AJ374" s="24"/>
      <c r="AK374" s="24"/>
      <c r="AL374" s="24"/>
      <c r="AM374" s="24"/>
      <c r="AN374" s="24"/>
    </row>
    <row r="375" spans="2:40">
      <c r="B375" s="131" t="s">
        <v>119</v>
      </c>
      <c r="C375" s="33">
        <v>0</v>
      </c>
      <c r="D375" s="35">
        <v>0</v>
      </c>
      <c r="E375" s="35">
        <v>0</v>
      </c>
      <c r="F375" s="35">
        <v>0</v>
      </c>
      <c r="G375" s="35">
        <v>0</v>
      </c>
      <c r="H375" s="35">
        <v>0</v>
      </c>
      <c r="I375" s="35">
        <v>0</v>
      </c>
      <c r="J375" s="35">
        <v>0</v>
      </c>
      <c r="K375" s="35">
        <v>0</v>
      </c>
      <c r="L375" s="35">
        <v>0</v>
      </c>
      <c r="M375" s="35">
        <v>0</v>
      </c>
      <c r="N375" s="35">
        <v>0</v>
      </c>
      <c r="O375" s="35">
        <v>0</v>
      </c>
      <c r="P375" s="35">
        <v>0</v>
      </c>
      <c r="Q375" s="35">
        <v>0</v>
      </c>
      <c r="R375" s="35">
        <v>0</v>
      </c>
      <c r="S375" s="35">
        <v>0</v>
      </c>
      <c r="T375" s="35">
        <v>0</v>
      </c>
      <c r="U375" s="35">
        <v>0</v>
      </c>
      <c r="V375" s="32">
        <v>0</v>
      </c>
      <c r="W375" s="12"/>
      <c r="X375" s="12"/>
      <c r="Y375" s="12"/>
      <c r="Z375" s="12"/>
      <c r="AA375" s="12"/>
      <c r="AB375" s="12"/>
      <c r="AC375" s="12"/>
      <c r="AD375" s="12"/>
      <c r="AE375" s="12"/>
      <c r="AF375" s="12"/>
      <c r="AG375" s="12"/>
      <c r="AH375" s="12"/>
      <c r="AI375" s="12"/>
      <c r="AJ375" s="12"/>
      <c r="AK375" s="12"/>
      <c r="AL375" s="12"/>
      <c r="AM375" s="12"/>
      <c r="AN375" s="12"/>
    </row>
    <row r="376" spans="2:40">
      <c r="B376" s="131" t="s">
        <v>31</v>
      </c>
      <c r="C376" s="12">
        <v>0</v>
      </c>
      <c r="D376" s="13">
        <v>0</v>
      </c>
      <c r="E376" s="13">
        <v>0</v>
      </c>
      <c r="F376" s="13">
        <v>0</v>
      </c>
      <c r="G376" s="13">
        <v>0</v>
      </c>
      <c r="H376" s="13">
        <v>0</v>
      </c>
      <c r="I376" s="13">
        <v>0</v>
      </c>
      <c r="J376" s="13">
        <v>0</v>
      </c>
      <c r="K376" s="13">
        <v>0</v>
      </c>
      <c r="L376" s="13">
        <v>0</v>
      </c>
      <c r="M376" s="13">
        <v>0</v>
      </c>
      <c r="N376" s="13">
        <v>0</v>
      </c>
      <c r="O376" s="13">
        <v>0</v>
      </c>
      <c r="P376" s="13">
        <v>0</v>
      </c>
      <c r="Q376" s="13">
        <v>0</v>
      </c>
      <c r="R376" s="13">
        <v>0</v>
      </c>
      <c r="S376" s="13">
        <v>0</v>
      </c>
      <c r="T376" s="13">
        <v>0</v>
      </c>
      <c r="U376" s="13">
        <v>0</v>
      </c>
      <c r="V376" s="14">
        <v>0</v>
      </c>
      <c r="W376" s="12"/>
      <c r="X376" s="12"/>
      <c r="Y376" s="12"/>
      <c r="Z376" s="12"/>
      <c r="AA376" s="12"/>
      <c r="AB376" s="12"/>
      <c r="AC376" s="12"/>
      <c r="AD376" s="12"/>
      <c r="AE376" s="12"/>
      <c r="AF376" s="12"/>
      <c r="AG376" s="12"/>
      <c r="AH376" s="12"/>
      <c r="AI376" s="12"/>
      <c r="AJ376" s="12"/>
      <c r="AK376" s="12"/>
      <c r="AL376" s="12"/>
      <c r="AM376" s="12"/>
      <c r="AN376" s="12"/>
    </row>
    <row r="377" spans="2:40">
      <c r="B377" s="131" t="s">
        <v>23</v>
      </c>
      <c r="C377" s="12">
        <v>0</v>
      </c>
      <c r="D377" s="13">
        <v>0</v>
      </c>
      <c r="E377" s="13">
        <v>0</v>
      </c>
      <c r="F377" s="13">
        <v>0</v>
      </c>
      <c r="G377" s="13">
        <v>0</v>
      </c>
      <c r="H377" s="13">
        <v>0</v>
      </c>
      <c r="I377" s="13">
        <v>0</v>
      </c>
      <c r="J377" s="13">
        <v>0</v>
      </c>
      <c r="K377" s="13">
        <v>0</v>
      </c>
      <c r="L377" s="13">
        <v>0</v>
      </c>
      <c r="M377" s="13">
        <v>0</v>
      </c>
      <c r="N377" s="13">
        <v>0</v>
      </c>
      <c r="O377" s="13">
        <v>0</v>
      </c>
      <c r="P377" s="13">
        <v>0</v>
      </c>
      <c r="Q377" s="13">
        <v>0</v>
      </c>
      <c r="R377" s="13">
        <v>10000</v>
      </c>
      <c r="S377" s="13" t="s">
        <v>136</v>
      </c>
      <c r="T377" s="13">
        <v>15500</v>
      </c>
      <c r="U377" s="13">
        <v>50316</v>
      </c>
      <c r="V377" s="14">
        <v>34987</v>
      </c>
      <c r="W377" s="12"/>
      <c r="X377" s="12"/>
      <c r="Y377" s="12"/>
      <c r="Z377" s="12"/>
      <c r="AA377" s="12"/>
      <c r="AB377" s="12"/>
      <c r="AC377" s="12"/>
      <c r="AD377" s="12"/>
      <c r="AE377" s="12"/>
      <c r="AF377" s="12"/>
      <c r="AG377" s="12"/>
      <c r="AH377" s="12"/>
      <c r="AI377" s="12"/>
      <c r="AJ377" s="12"/>
      <c r="AK377" s="12"/>
      <c r="AL377" s="12"/>
      <c r="AM377" s="12"/>
      <c r="AN377" s="12"/>
    </row>
    <row r="378" spans="2:40">
      <c r="B378" s="131" t="s">
        <v>16</v>
      </c>
      <c r="C378" s="12">
        <v>0</v>
      </c>
      <c r="D378" s="13">
        <v>0</v>
      </c>
      <c r="E378" s="13">
        <v>0</v>
      </c>
      <c r="F378" s="13">
        <v>0</v>
      </c>
      <c r="G378" s="13">
        <v>0</v>
      </c>
      <c r="H378" s="13">
        <v>0</v>
      </c>
      <c r="I378" s="13">
        <v>0</v>
      </c>
      <c r="J378" s="13">
        <v>0</v>
      </c>
      <c r="K378" s="13">
        <v>0</v>
      </c>
      <c r="L378" s="13">
        <v>0</v>
      </c>
      <c r="M378" s="13">
        <v>0</v>
      </c>
      <c r="N378" s="13">
        <v>0</v>
      </c>
      <c r="O378" s="13">
        <v>0</v>
      </c>
      <c r="P378" s="13">
        <v>0</v>
      </c>
      <c r="Q378" s="13">
        <v>0</v>
      </c>
      <c r="R378" s="13">
        <v>0</v>
      </c>
      <c r="S378" s="13">
        <v>29500</v>
      </c>
      <c r="T378" s="13">
        <v>0</v>
      </c>
      <c r="U378" s="13">
        <v>87541</v>
      </c>
      <c r="V378" s="14">
        <v>0</v>
      </c>
      <c r="W378" s="12"/>
      <c r="X378" s="12"/>
      <c r="Y378" s="12"/>
      <c r="Z378" s="12"/>
      <c r="AA378" s="12"/>
      <c r="AB378" s="12"/>
      <c r="AC378" s="12"/>
      <c r="AD378" s="12"/>
      <c r="AE378" s="12"/>
      <c r="AF378" s="12"/>
      <c r="AG378" s="12"/>
      <c r="AH378" s="12"/>
      <c r="AI378" s="12"/>
      <c r="AJ378" s="12"/>
      <c r="AK378" s="12"/>
      <c r="AL378" s="12"/>
      <c r="AM378" s="12"/>
      <c r="AN378" s="12"/>
    </row>
    <row r="379" spans="2:40">
      <c r="B379" s="131" t="s">
        <v>20</v>
      </c>
      <c r="C379" s="12">
        <v>0</v>
      </c>
      <c r="D379" s="13">
        <v>0</v>
      </c>
      <c r="E379" s="13">
        <v>0</v>
      </c>
      <c r="F379" s="13">
        <v>0</v>
      </c>
      <c r="G379" s="13">
        <v>0</v>
      </c>
      <c r="H379" s="13">
        <v>0</v>
      </c>
      <c r="I379" s="13">
        <v>0</v>
      </c>
      <c r="J379" s="13">
        <v>0</v>
      </c>
      <c r="K379" s="13">
        <v>0</v>
      </c>
      <c r="L379" s="13">
        <v>0</v>
      </c>
      <c r="M379" s="13">
        <v>0</v>
      </c>
      <c r="N379" s="13">
        <v>0</v>
      </c>
      <c r="O379" s="13">
        <v>0</v>
      </c>
      <c r="P379" s="13">
        <v>0</v>
      </c>
      <c r="Q379" s="13">
        <v>0</v>
      </c>
      <c r="R379" s="13">
        <v>0</v>
      </c>
      <c r="S379" s="13">
        <v>71180</v>
      </c>
      <c r="T379" s="13">
        <v>0</v>
      </c>
      <c r="U379" s="13">
        <v>144475</v>
      </c>
      <c r="V379" s="14">
        <v>61137</v>
      </c>
      <c r="W379" s="12"/>
      <c r="X379" s="12"/>
      <c r="Y379" s="12"/>
      <c r="Z379" s="12"/>
      <c r="AA379" s="12"/>
      <c r="AB379" s="12"/>
      <c r="AC379" s="12"/>
      <c r="AD379" s="12"/>
      <c r="AE379" s="12"/>
      <c r="AF379" s="12"/>
      <c r="AG379" s="12"/>
      <c r="AH379" s="12"/>
      <c r="AI379" s="12"/>
      <c r="AJ379" s="12"/>
      <c r="AK379" s="12"/>
      <c r="AL379" s="12"/>
      <c r="AM379" s="12"/>
      <c r="AN379" s="12"/>
    </row>
    <row r="380" spans="2:40">
      <c r="B380" s="131" t="s">
        <v>4</v>
      </c>
      <c r="C380" s="12">
        <v>0</v>
      </c>
      <c r="D380" s="13">
        <v>0</v>
      </c>
      <c r="E380" s="13">
        <v>0</v>
      </c>
      <c r="F380" s="13">
        <v>0</v>
      </c>
      <c r="G380" s="13">
        <v>0</v>
      </c>
      <c r="H380" s="13">
        <v>0</v>
      </c>
      <c r="I380" s="13">
        <v>0</v>
      </c>
      <c r="J380" s="13">
        <v>0</v>
      </c>
      <c r="K380" s="13">
        <v>0</v>
      </c>
      <c r="L380" s="13">
        <v>0</v>
      </c>
      <c r="M380" s="13">
        <v>0</v>
      </c>
      <c r="N380" s="13">
        <v>0</v>
      </c>
      <c r="O380" s="13">
        <v>0</v>
      </c>
      <c r="P380" s="13">
        <v>0</v>
      </c>
      <c r="Q380" s="13">
        <v>0</v>
      </c>
      <c r="R380" s="13">
        <v>0</v>
      </c>
      <c r="S380" s="13">
        <v>0</v>
      </c>
      <c r="T380" s="13">
        <v>0</v>
      </c>
      <c r="U380" s="13">
        <v>0</v>
      </c>
      <c r="V380" s="14">
        <v>115000</v>
      </c>
      <c r="W380" s="12"/>
      <c r="X380" s="12"/>
      <c r="Y380" s="12"/>
      <c r="Z380" s="12"/>
      <c r="AA380" s="12"/>
      <c r="AB380" s="12"/>
      <c r="AC380" s="12"/>
      <c r="AD380" s="12"/>
      <c r="AE380" s="12"/>
      <c r="AF380" s="12"/>
      <c r="AG380" s="12"/>
      <c r="AH380" s="12"/>
      <c r="AI380" s="12"/>
      <c r="AJ380" s="12"/>
      <c r="AK380" s="12"/>
      <c r="AL380" s="12"/>
      <c r="AM380" s="12"/>
      <c r="AN380" s="12"/>
    </row>
    <row r="381" spans="2:40">
      <c r="B381" s="131" t="s">
        <v>27</v>
      </c>
      <c r="C381" s="12">
        <v>0</v>
      </c>
      <c r="D381" s="13">
        <v>0</v>
      </c>
      <c r="E381" s="13">
        <v>0</v>
      </c>
      <c r="F381" s="13">
        <v>0</v>
      </c>
      <c r="G381" s="13">
        <v>0</v>
      </c>
      <c r="H381" s="13">
        <v>0</v>
      </c>
      <c r="I381" s="13">
        <v>0</v>
      </c>
      <c r="J381" s="13">
        <v>0</v>
      </c>
      <c r="K381" s="13">
        <v>0</v>
      </c>
      <c r="L381" s="13">
        <v>0</v>
      </c>
      <c r="M381" s="13">
        <v>0</v>
      </c>
      <c r="N381" s="13">
        <v>0</v>
      </c>
      <c r="O381" s="13">
        <v>0</v>
      </c>
      <c r="P381" s="13">
        <v>0</v>
      </c>
      <c r="Q381" s="13">
        <v>0</v>
      </c>
      <c r="R381" s="13">
        <v>0</v>
      </c>
      <c r="S381" s="13">
        <v>0</v>
      </c>
      <c r="T381" s="13">
        <v>0</v>
      </c>
      <c r="U381" s="13">
        <v>0</v>
      </c>
      <c r="V381" s="14">
        <v>0</v>
      </c>
      <c r="W381" s="12"/>
      <c r="X381" s="12"/>
      <c r="Y381" s="12"/>
      <c r="Z381" s="12"/>
      <c r="AA381" s="12"/>
      <c r="AB381" s="12"/>
      <c r="AC381" s="12"/>
      <c r="AD381" s="12"/>
      <c r="AE381" s="12"/>
      <c r="AF381" s="12"/>
      <c r="AG381" s="12"/>
      <c r="AH381" s="12"/>
      <c r="AI381" s="12"/>
      <c r="AJ381" s="12"/>
      <c r="AK381" s="12"/>
      <c r="AL381" s="12"/>
      <c r="AM381" s="12"/>
      <c r="AN381" s="12"/>
    </row>
    <row r="382" spans="2:40">
      <c r="B382" s="131" t="s">
        <v>33</v>
      </c>
      <c r="C382" s="12">
        <v>0</v>
      </c>
      <c r="D382" s="13">
        <v>0</v>
      </c>
      <c r="E382" s="13">
        <v>0</v>
      </c>
      <c r="F382" s="13">
        <v>0</v>
      </c>
      <c r="G382" s="13">
        <v>0</v>
      </c>
      <c r="H382" s="13">
        <v>0</v>
      </c>
      <c r="I382" s="13">
        <v>0</v>
      </c>
      <c r="J382" s="13">
        <v>0</v>
      </c>
      <c r="K382" s="13">
        <v>0</v>
      </c>
      <c r="L382" s="13">
        <v>0</v>
      </c>
      <c r="M382" s="13">
        <v>0</v>
      </c>
      <c r="N382" s="13">
        <v>0</v>
      </c>
      <c r="O382" s="13">
        <v>0</v>
      </c>
      <c r="P382" s="13">
        <v>0</v>
      </c>
      <c r="Q382" s="13">
        <v>0</v>
      </c>
      <c r="R382" s="13">
        <v>0</v>
      </c>
      <c r="S382" s="13">
        <v>0</v>
      </c>
      <c r="T382" s="13">
        <v>0</v>
      </c>
      <c r="U382" s="13">
        <v>0</v>
      </c>
      <c r="V382" s="14">
        <v>0</v>
      </c>
      <c r="W382" s="12"/>
      <c r="X382" s="12"/>
      <c r="Y382" s="12"/>
      <c r="Z382" s="12"/>
      <c r="AA382" s="12"/>
      <c r="AB382" s="12"/>
      <c r="AC382" s="12"/>
      <c r="AD382" s="12"/>
      <c r="AE382" s="12"/>
      <c r="AF382" s="12"/>
      <c r="AG382" s="12"/>
      <c r="AH382" s="12"/>
      <c r="AI382" s="12"/>
      <c r="AJ382" s="12"/>
      <c r="AK382" s="12"/>
      <c r="AL382" s="12"/>
      <c r="AM382" s="12"/>
      <c r="AN382" s="12"/>
    </row>
    <row r="383" spans="2:40">
      <c r="B383" s="131" t="s">
        <v>13</v>
      </c>
      <c r="C383" s="12">
        <v>0</v>
      </c>
      <c r="D383" s="13">
        <v>0</v>
      </c>
      <c r="E383" s="13">
        <v>0</v>
      </c>
      <c r="F383" s="13">
        <v>0</v>
      </c>
      <c r="G383" s="13">
        <v>0</v>
      </c>
      <c r="H383" s="13">
        <v>0</v>
      </c>
      <c r="I383" s="13">
        <v>0</v>
      </c>
      <c r="J383" s="13">
        <v>0</v>
      </c>
      <c r="K383" s="13">
        <v>0</v>
      </c>
      <c r="L383" s="13">
        <v>0</v>
      </c>
      <c r="M383" s="13">
        <v>0</v>
      </c>
      <c r="N383" s="13">
        <v>0</v>
      </c>
      <c r="O383" s="13">
        <v>0</v>
      </c>
      <c r="P383" s="13">
        <v>0</v>
      </c>
      <c r="Q383" s="13">
        <v>0</v>
      </c>
      <c r="R383" s="13">
        <v>0</v>
      </c>
      <c r="S383" s="13">
        <v>0</v>
      </c>
      <c r="T383" s="13">
        <v>0</v>
      </c>
      <c r="U383" s="13">
        <v>0</v>
      </c>
      <c r="V383" s="14">
        <v>0</v>
      </c>
      <c r="W383" s="12"/>
      <c r="X383" s="12"/>
      <c r="Y383" s="12"/>
      <c r="Z383" s="12"/>
      <c r="AA383" s="12"/>
      <c r="AB383" s="12"/>
      <c r="AC383" s="12"/>
      <c r="AD383" s="12"/>
      <c r="AE383" s="12"/>
      <c r="AF383" s="12"/>
      <c r="AG383" s="12"/>
      <c r="AH383" s="12"/>
      <c r="AI383" s="12"/>
      <c r="AJ383" s="12"/>
      <c r="AK383" s="12"/>
      <c r="AL383" s="12"/>
      <c r="AM383" s="12"/>
      <c r="AN383" s="12"/>
    </row>
    <row r="384" spans="2:40">
      <c r="B384" s="131" t="s">
        <v>120</v>
      </c>
      <c r="C384" s="12">
        <v>0</v>
      </c>
      <c r="D384" s="13">
        <v>0</v>
      </c>
      <c r="E384" s="13">
        <v>0</v>
      </c>
      <c r="F384" s="13">
        <v>0</v>
      </c>
      <c r="G384" s="13">
        <v>0</v>
      </c>
      <c r="H384" s="13">
        <v>0</v>
      </c>
      <c r="I384" s="13">
        <v>0</v>
      </c>
      <c r="J384" s="13">
        <v>0</v>
      </c>
      <c r="K384" s="13">
        <v>0</v>
      </c>
      <c r="L384" s="13">
        <v>0</v>
      </c>
      <c r="M384" s="13">
        <v>0</v>
      </c>
      <c r="N384" s="13">
        <v>0</v>
      </c>
      <c r="O384" s="13">
        <v>0</v>
      </c>
      <c r="P384" s="13">
        <v>0</v>
      </c>
      <c r="Q384" s="13">
        <v>0</v>
      </c>
      <c r="R384" s="13">
        <v>0</v>
      </c>
      <c r="S384" s="13">
        <v>0</v>
      </c>
      <c r="T384" s="13">
        <v>0</v>
      </c>
      <c r="U384" s="13">
        <v>0</v>
      </c>
      <c r="V384" s="14">
        <v>0</v>
      </c>
      <c r="W384" s="12"/>
      <c r="X384" s="12"/>
      <c r="Y384" s="12"/>
      <c r="Z384" s="12"/>
      <c r="AA384" s="12"/>
      <c r="AB384" s="12"/>
      <c r="AC384" s="12"/>
      <c r="AD384" s="12"/>
      <c r="AE384" s="12"/>
      <c r="AF384" s="12"/>
      <c r="AG384" s="12"/>
      <c r="AH384" s="12"/>
      <c r="AI384" s="12"/>
      <c r="AJ384" s="12"/>
      <c r="AK384" s="12"/>
      <c r="AL384" s="12"/>
      <c r="AM384" s="12"/>
      <c r="AN384" s="12"/>
    </row>
    <row r="385" spans="2:40" ht="15.75" thickBot="1">
      <c r="B385" s="131" t="s">
        <v>121</v>
      </c>
      <c r="C385" s="34">
        <v>0</v>
      </c>
      <c r="D385" s="36">
        <v>0</v>
      </c>
      <c r="E385" s="36">
        <v>0</v>
      </c>
      <c r="F385" s="36">
        <v>0</v>
      </c>
      <c r="G385" s="36">
        <v>0</v>
      </c>
      <c r="H385" s="36">
        <v>0</v>
      </c>
      <c r="I385" s="36">
        <v>0</v>
      </c>
      <c r="J385" s="36">
        <v>0</v>
      </c>
      <c r="K385" s="36">
        <v>0</v>
      </c>
      <c r="L385" s="36">
        <v>0</v>
      </c>
      <c r="M385" s="36">
        <v>0</v>
      </c>
      <c r="N385" s="36">
        <v>0</v>
      </c>
      <c r="O385" s="36">
        <v>0</v>
      </c>
      <c r="P385" s="36">
        <v>0</v>
      </c>
      <c r="Q385" s="36">
        <v>0</v>
      </c>
      <c r="R385" s="36">
        <v>0</v>
      </c>
      <c r="S385" s="36">
        <v>0</v>
      </c>
      <c r="T385" s="36">
        <v>0</v>
      </c>
      <c r="U385" s="36">
        <v>0</v>
      </c>
      <c r="V385" s="46">
        <v>0</v>
      </c>
      <c r="W385" s="12"/>
      <c r="X385" s="12"/>
      <c r="Y385" s="12"/>
      <c r="Z385" s="12"/>
      <c r="AA385" s="12"/>
      <c r="AB385" s="12"/>
      <c r="AC385" s="12"/>
      <c r="AD385" s="12"/>
      <c r="AE385" s="12"/>
      <c r="AF385" s="12"/>
      <c r="AG385" s="12"/>
      <c r="AH385" s="12"/>
      <c r="AI385" s="12"/>
      <c r="AJ385" s="12"/>
      <c r="AK385" s="12"/>
      <c r="AL385" s="12"/>
      <c r="AM385" s="12"/>
      <c r="AN385" s="12"/>
    </row>
    <row r="386" spans="2:40" ht="15.75" thickBot="1">
      <c r="B386" s="27" t="s">
        <v>122</v>
      </c>
      <c r="C386" s="123">
        <v>0</v>
      </c>
      <c r="D386" s="124">
        <v>0</v>
      </c>
      <c r="E386" s="124">
        <v>0</v>
      </c>
      <c r="F386" s="124">
        <v>0</v>
      </c>
      <c r="G386" s="124">
        <v>0</v>
      </c>
      <c r="H386" s="124">
        <v>0</v>
      </c>
      <c r="I386" s="124">
        <v>0</v>
      </c>
      <c r="J386" s="124">
        <v>0</v>
      </c>
      <c r="K386" s="124">
        <v>0</v>
      </c>
      <c r="L386" s="124">
        <v>0</v>
      </c>
      <c r="M386" s="124">
        <v>0</v>
      </c>
      <c r="N386" s="124">
        <v>0</v>
      </c>
      <c r="O386" s="124">
        <v>0</v>
      </c>
      <c r="P386" s="124">
        <v>0</v>
      </c>
      <c r="Q386" s="124">
        <v>0</v>
      </c>
      <c r="R386" s="124">
        <v>10000</v>
      </c>
      <c r="S386" s="124" t="s">
        <v>136</v>
      </c>
      <c r="T386" s="124" t="s">
        <v>136</v>
      </c>
      <c r="U386" s="124">
        <v>282332</v>
      </c>
      <c r="V386" s="18">
        <v>211124</v>
      </c>
      <c r="W386" s="16"/>
      <c r="X386" s="17"/>
      <c r="Y386" s="17"/>
      <c r="Z386" s="17"/>
      <c r="AA386" s="17"/>
      <c r="AB386" s="17"/>
      <c r="AC386" s="17"/>
      <c r="AD386" s="17"/>
      <c r="AE386" s="17"/>
      <c r="AF386" s="17"/>
      <c r="AG386" s="17"/>
      <c r="AH386" s="17"/>
      <c r="AI386" s="17"/>
      <c r="AJ386" s="17"/>
      <c r="AK386" s="17"/>
      <c r="AL386" s="17"/>
      <c r="AM386" s="17"/>
      <c r="AN386" s="17"/>
    </row>
    <row r="387" spans="2:40">
      <c r="B387" s="28"/>
      <c r="C387" s="29"/>
      <c r="D387" s="29"/>
      <c r="E387" s="29"/>
      <c r="F387" s="29"/>
      <c r="G387" s="29"/>
      <c r="H387" s="29"/>
      <c r="I387" s="29"/>
      <c r="J387" s="29"/>
      <c r="K387" s="29"/>
      <c r="L387" s="29"/>
      <c r="M387" s="29"/>
      <c r="N387" s="29"/>
      <c r="O387" s="29"/>
      <c r="P387" s="29"/>
      <c r="Q387" s="29"/>
      <c r="R387" s="29"/>
      <c r="S387" s="29"/>
      <c r="T387" s="29"/>
      <c r="U387" s="29"/>
    </row>
    <row r="388" spans="2:40" ht="23.25">
      <c r="B388" s="21" t="s">
        <v>181</v>
      </c>
      <c r="C388" s="21"/>
      <c r="D388" s="21"/>
      <c r="E388" s="21"/>
      <c r="F388" s="21"/>
      <c r="G388" s="21"/>
      <c r="H388" s="21"/>
      <c r="I388" s="21"/>
      <c r="J388" s="21"/>
      <c r="K388" s="21"/>
      <c r="L388" s="21"/>
      <c r="M388" s="21"/>
      <c r="N388" s="21"/>
      <c r="O388" s="2"/>
      <c r="P388" s="2"/>
      <c r="Q388" s="2"/>
      <c r="R388" s="2"/>
      <c r="S388" s="2"/>
      <c r="T388" s="2"/>
      <c r="U388" s="2"/>
    </row>
    <row r="389" spans="2:40" ht="24" thickBot="1">
      <c r="B389" s="21"/>
      <c r="C389" s="21"/>
      <c r="D389" s="21"/>
      <c r="E389" s="21"/>
      <c r="F389" s="21"/>
      <c r="G389" s="21"/>
      <c r="H389" s="21"/>
      <c r="I389" s="21"/>
      <c r="J389" s="21"/>
      <c r="K389" s="21"/>
      <c r="L389" s="21"/>
      <c r="M389" s="21"/>
      <c r="N389" s="21"/>
      <c r="O389" s="2"/>
      <c r="P389" s="2"/>
      <c r="Q389" s="2"/>
      <c r="R389" s="2"/>
      <c r="S389" s="2"/>
      <c r="T389" s="2"/>
      <c r="U389" s="2"/>
    </row>
    <row r="390" spans="2:40" ht="15.75" thickBot="1">
      <c r="B390" s="22"/>
      <c r="C390" s="161" t="s">
        <v>67</v>
      </c>
      <c r="D390" s="162"/>
      <c r="E390" s="162"/>
      <c r="F390" s="162"/>
      <c r="G390" s="162"/>
      <c r="H390" s="162"/>
      <c r="I390" s="162"/>
      <c r="J390" s="162"/>
      <c r="K390" s="162"/>
      <c r="L390" s="162"/>
      <c r="M390" s="162"/>
      <c r="N390" s="162"/>
      <c r="O390" s="162"/>
      <c r="P390" s="162"/>
      <c r="Q390" s="162"/>
      <c r="R390" s="162"/>
      <c r="S390" s="162"/>
      <c r="T390" s="162"/>
      <c r="U390" s="162"/>
      <c r="V390" s="56"/>
      <c r="W390" s="161"/>
      <c r="X390" s="162"/>
      <c r="Y390" s="162"/>
      <c r="Z390" s="162"/>
      <c r="AA390" s="162"/>
      <c r="AB390" s="162"/>
      <c r="AC390" s="162"/>
      <c r="AD390" s="162"/>
      <c r="AE390" s="162"/>
      <c r="AF390" s="162"/>
      <c r="AG390" s="162"/>
      <c r="AH390" s="162"/>
      <c r="AI390" s="162"/>
      <c r="AJ390" s="162"/>
      <c r="AK390" s="162"/>
      <c r="AL390" s="162"/>
      <c r="AM390" s="162"/>
      <c r="AN390" s="162"/>
    </row>
    <row r="391" spans="2:40" ht="15.75" thickBot="1">
      <c r="B391" s="23" t="s">
        <v>118</v>
      </c>
      <c r="C391" s="129" t="s">
        <v>11</v>
      </c>
      <c r="D391" s="129" t="s">
        <v>43</v>
      </c>
      <c r="E391" s="129" t="s">
        <v>44</v>
      </c>
      <c r="F391" s="129" t="s">
        <v>38</v>
      </c>
      <c r="G391" s="129" t="s">
        <v>40</v>
      </c>
      <c r="H391" s="129" t="s">
        <v>5</v>
      </c>
      <c r="I391" s="129" t="s">
        <v>41</v>
      </c>
      <c r="J391" s="129" t="s">
        <v>6</v>
      </c>
      <c r="K391" s="129" t="s">
        <v>7</v>
      </c>
      <c r="L391" s="129" t="s">
        <v>42</v>
      </c>
      <c r="M391" s="129" t="s">
        <v>14</v>
      </c>
      <c r="N391" s="129" t="s">
        <v>0</v>
      </c>
      <c r="O391" s="129" t="s">
        <v>17</v>
      </c>
      <c r="P391" s="129" t="s">
        <v>22</v>
      </c>
      <c r="Q391" s="129" t="s">
        <v>1</v>
      </c>
      <c r="R391" s="129" t="s">
        <v>21</v>
      </c>
      <c r="S391" s="129" t="s">
        <v>2</v>
      </c>
      <c r="T391" s="129" t="s">
        <v>18</v>
      </c>
      <c r="U391" s="129" t="s">
        <v>26</v>
      </c>
      <c r="V391" s="130" t="s">
        <v>36</v>
      </c>
      <c r="W391" s="24"/>
      <c r="X391" s="24"/>
      <c r="Y391" s="24"/>
      <c r="Z391" s="24"/>
      <c r="AA391" s="24"/>
      <c r="AB391" s="24"/>
      <c r="AC391" s="24"/>
      <c r="AD391" s="24"/>
      <c r="AE391" s="24"/>
      <c r="AF391" s="24"/>
      <c r="AG391" s="24"/>
      <c r="AH391" s="24"/>
      <c r="AI391" s="24"/>
      <c r="AJ391" s="24"/>
      <c r="AK391" s="24"/>
      <c r="AL391" s="24"/>
      <c r="AM391" s="24"/>
      <c r="AN391" s="24"/>
    </row>
    <row r="392" spans="2:40">
      <c r="B392" s="131" t="s">
        <v>119</v>
      </c>
      <c r="C392" s="33">
        <v>0</v>
      </c>
      <c r="D392" s="35">
        <v>0</v>
      </c>
      <c r="E392" s="35">
        <v>0</v>
      </c>
      <c r="F392" s="35">
        <v>0</v>
      </c>
      <c r="G392" s="35">
        <v>0</v>
      </c>
      <c r="H392" s="35">
        <v>0</v>
      </c>
      <c r="I392" s="35">
        <v>0</v>
      </c>
      <c r="J392" s="35">
        <v>0</v>
      </c>
      <c r="K392" s="35">
        <v>0</v>
      </c>
      <c r="L392" s="35">
        <v>0</v>
      </c>
      <c r="M392" s="35">
        <v>0</v>
      </c>
      <c r="N392" s="35">
        <v>0</v>
      </c>
      <c r="O392" s="35">
        <v>0</v>
      </c>
      <c r="P392" s="35">
        <v>0</v>
      </c>
      <c r="Q392" s="35">
        <v>0</v>
      </c>
      <c r="R392" s="35">
        <v>0</v>
      </c>
      <c r="S392" s="35">
        <v>0</v>
      </c>
      <c r="T392" s="35">
        <v>0</v>
      </c>
      <c r="U392" s="35">
        <v>0</v>
      </c>
      <c r="V392" s="32">
        <v>0</v>
      </c>
      <c r="W392" s="12"/>
      <c r="X392" s="12"/>
      <c r="Y392" s="12"/>
      <c r="Z392" s="12"/>
      <c r="AA392" s="12"/>
      <c r="AB392" s="12"/>
      <c r="AC392" s="12"/>
      <c r="AD392" s="12"/>
      <c r="AE392" s="12"/>
      <c r="AF392" s="12"/>
      <c r="AG392" s="12"/>
      <c r="AH392" s="12"/>
      <c r="AI392" s="12"/>
      <c r="AJ392" s="12"/>
      <c r="AK392" s="12"/>
      <c r="AL392" s="12"/>
      <c r="AM392" s="12"/>
      <c r="AN392" s="12"/>
    </row>
    <row r="393" spans="2:40">
      <c r="B393" s="131" t="s">
        <v>31</v>
      </c>
      <c r="C393" s="12">
        <v>0</v>
      </c>
      <c r="D393" s="13">
        <v>0</v>
      </c>
      <c r="E393" s="13">
        <v>0</v>
      </c>
      <c r="F393" s="13">
        <v>0</v>
      </c>
      <c r="G393" s="13">
        <v>0</v>
      </c>
      <c r="H393" s="13">
        <v>0</v>
      </c>
      <c r="I393" s="13">
        <v>0</v>
      </c>
      <c r="J393" s="13">
        <v>0</v>
      </c>
      <c r="K393" s="13">
        <v>0</v>
      </c>
      <c r="L393" s="13">
        <v>0</v>
      </c>
      <c r="M393" s="13">
        <v>0</v>
      </c>
      <c r="N393" s="13">
        <v>0</v>
      </c>
      <c r="O393" s="13">
        <v>0</v>
      </c>
      <c r="P393" s="13">
        <v>0</v>
      </c>
      <c r="Q393" s="13">
        <v>0</v>
      </c>
      <c r="R393" s="13">
        <v>0</v>
      </c>
      <c r="S393" s="13">
        <v>0</v>
      </c>
      <c r="T393" s="13">
        <v>0</v>
      </c>
      <c r="U393" s="13">
        <v>0</v>
      </c>
      <c r="V393" s="14">
        <v>0</v>
      </c>
      <c r="W393" s="12"/>
      <c r="X393" s="12"/>
      <c r="Y393" s="12"/>
      <c r="Z393" s="12"/>
      <c r="AA393" s="12"/>
      <c r="AB393" s="12"/>
      <c r="AC393" s="12"/>
      <c r="AD393" s="12"/>
      <c r="AE393" s="12"/>
      <c r="AF393" s="12"/>
      <c r="AG393" s="12"/>
      <c r="AH393" s="12"/>
      <c r="AI393" s="12"/>
      <c r="AJ393" s="12"/>
      <c r="AK393" s="12"/>
      <c r="AL393" s="12"/>
      <c r="AM393" s="12"/>
      <c r="AN393" s="12"/>
    </row>
    <row r="394" spans="2:40">
      <c r="B394" s="131" t="s">
        <v>23</v>
      </c>
      <c r="C394" s="12">
        <v>0</v>
      </c>
      <c r="D394" s="13">
        <v>0</v>
      </c>
      <c r="E394" s="13">
        <v>0</v>
      </c>
      <c r="F394" s="13">
        <v>0</v>
      </c>
      <c r="G394" s="13">
        <v>0</v>
      </c>
      <c r="H394" s="13">
        <v>0</v>
      </c>
      <c r="I394" s="13">
        <v>0</v>
      </c>
      <c r="J394" s="13">
        <v>0</v>
      </c>
      <c r="K394" s="13">
        <v>0</v>
      </c>
      <c r="L394" s="13">
        <v>0</v>
      </c>
      <c r="M394" s="13">
        <v>0</v>
      </c>
      <c r="N394" s="13">
        <v>0</v>
      </c>
      <c r="O394" s="13">
        <v>0</v>
      </c>
      <c r="P394" s="13">
        <v>0</v>
      </c>
      <c r="Q394" s="13">
        <v>0</v>
      </c>
      <c r="R394" s="13">
        <v>10000</v>
      </c>
      <c r="S394" s="13" t="s">
        <v>136</v>
      </c>
      <c r="T394" s="13">
        <v>15500</v>
      </c>
      <c r="U394" s="13">
        <v>50316</v>
      </c>
      <c r="V394" s="14">
        <v>34987</v>
      </c>
      <c r="W394" s="12"/>
      <c r="X394" s="12"/>
      <c r="Y394" s="12"/>
      <c r="Z394" s="12"/>
      <c r="AA394" s="12"/>
      <c r="AB394" s="12"/>
      <c r="AC394" s="12"/>
      <c r="AD394" s="12"/>
      <c r="AE394" s="12"/>
      <c r="AF394" s="12"/>
      <c r="AG394" s="12"/>
      <c r="AH394" s="12"/>
      <c r="AI394" s="12"/>
      <c r="AJ394" s="12"/>
      <c r="AK394" s="12"/>
      <c r="AL394" s="12"/>
      <c r="AM394" s="12"/>
      <c r="AN394" s="12"/>
    </row>
    <row r="395" spans="2:40">
      <c r="B395" s="131" t="s">
        <v>16</v>
      </c>
      <c r="C395" s="12">
        <v>0</v>
      </c>
      <c r="D395" s="13">
        <v>0</v>
      </c>
      <c r="E395" s="13">
        <v>0</v>
      </c>
      <c r="F395" s="13">
        <v>0</v>
      </c>
      <c r="G395" s="13">
        <v>0</v>
      </c>
      <c r="H395" s="13">
        <v>0</v>
      </c>
      <c r="I395" s="13">
        <v>0</v>
      </c>
      <c r="J395" s="13">
        <v>0</v>
      </c>
      <c r="K395" s="13">
        <v>0</v>
      </c>
      <c r="L395" s="13">
        <v>0</v>
      </c>
      <c r="M395" s="13">
        <v>0</v>
      </c>
      <c r="N395" s="13">
        <v>0</v>
      </c>
      <c r="O395" s="13">
        <v>0</v>
      </c>
      <c r="P395" s="13">
        <v>0</v>
      </c>
      <c r="Q395" s="13">
        <v>0</v>
      </c>
      <c r="R395" s="13">
        <v>0</v>
      </c>
      <c r="S395" s="13">
        <v>29500</v>
      </c>
      <c r="T395" s="13">
        <v>0</v>
      </c>
      <c r="U395" s="13">
        <v>87541</v>
      </c>
      <c r="V395" s="14">
        <v>0</v>
      </c>
      <c r="W395" s="12"/>
      <c r="X395" s="12"/>
      <c r="Y395" s="12"/>
      <c r="Z395" s="12"/>
      <c r="AA395" s="12"/>
      <c r="AB395" s="12"/>
      <c r="AC395" s="12"/>
      <c r="AD395" s="12"/>
      <c r="AE395" s="12"/>
      <c r="AF395" s="12"/>
      <c r="AG395" s="12"/>
      <c r="AH395" s="12"/>
      <c r="AI395" s="12"/>
      <c r="AJ395" s="12"/>
      <c r="AK395" s="12"/>
      <c r="AL395" s="12"/>
      <c r="AM395" s="12"/>
      <c r="AN395" s="12"/>
    </row>
    <row r="396" spans="2:40">
      <c r="B396" s="131" t="s">
        <v>20</v>
      </c>
      <c r="C396" s="12">
        <v>0</v>
      </c>
      <c r="D396" s="13">
        <v>0</v>
      </c>
      <c r="E396" s="13">
        <v>0</v>
      </c>
      <c r="F396" s="13">
        <v>0</v>
      </c>
      <c r="G396" s="13">
        <v>0</v>
      </c>
      <c r="H396" s="13">
        <v>0</v>
      </c>
      <c r="I396" s="13">
        <v>0</v>
      </c>
      <c r="J396" s="13">
        <v>0</v>
      </c>
      <c r="K396" s="13">
        <v>0</v>
      </c>
      <c r="L396" s="13">
        <v>0</v>
      </c>
      <c r="M396" s="13">
        <v>0</v>
      </c>
      <c r="N396" s="13">
        <v>0</v>
      </c>
      <c r="O396" s="13">
        <v>0</v>
      </c>
      <c r="P396" s="13">
        <v>0</v>
      </c>
      <c r="Q396" s="13">
        <v>0</v>
      </c>
      <c r="R396" s="13">
        <v>0</v>
      </c>
      <c r="S396" s="13">
        <v>71180</v>
      </c>
      <c r="T396" s="13">
        <v>0</v>
      </c>
      <c r="U396" s="13">
        <v>142020.72700000001</v>
      </c>
      <c r="V396" s="14">
        <v>61137</v>
      </c>
      <c r="W396" s="12"/>
      <c r="X396" s="12"/>
      <c r="Y396" s="12"/>
      <c r="Z396" s="12"/>
      <c r="AA396" s="12"/>
      <c r="AB396" s="12"/>
      <c r="AC396" s="12"/>
      <c r="AD396" s="12"/>
      <c r="AE396" s="12"/>
      <c r="AF396" s="12"/>
      <c r="AG396" s="12"/>
      <c r="AH396" s="12"/>
      <c r="AI396" s="12"/>
      <c r="AJ396" s="12"/>
      <c r="AK396" s="12"/>
      <c r="AL396" s="12"/>
      <c r="AM396" s="12"/>
      <c r="AN396" s="12"/>
    </row>
    <row r="397" spans="2:40">
      <c r="B397" s="131" t="s">
        <v>4</v>
      </c>
      <c r="C397" s="12">
        <v>0</v>
      </c>
      <c r="D397" s="13">
        <v>0</v>
      </c>
      <c r="E397" s="13">
        <v>0</v>
      </c>
      <c r="F397" s="13">
        <v>0</v>
      </c>
      <c r="G397" s="13">
        <v>0</v>
      </c>
      <c r="H397" s="13">
        <v>0</v>
      </c>
      <c r="I397" s="13">
        <v>0</v>
      </c>
      <c r="J397" s="13">
        <v>0</v>
      </c>
      <c r="K397" s="13">
        <v>0</v>
      </c>
      <c r="L397" s="13">
        <v>0</v>
      </c>
      <c r="M397" s="13">
        <v>0</v>
      </c>
      <c r="N397" s="13">
        <v>0</v>
      </c>
      <c r="O397" s="13">
        <v>0</v>
      </c>
      <c r="P397" s="13">
        <v>0</v>
      </c>
      <c r="Q397" s="13">
        <v>0</v>
      </c>
      <c r="R397" s="13">
        <v>0</v>
      </c>
      <c r="S397" s="13">
        <v>0</v>
      </c>
      <c r="T397" s="13">
        <v>0</v>
      </c>
      <c r="U397" s="13">
        <v>0</v>
      </c>
      <c r="V397" s="14">
        <v>115000</v>
      </c>
      <c r="W397" s="12"/>
      <c r="X397" s="12"/>
      <c r="Y397" s="12"/>
      <c r="Z397" s="12"/>
      <c r="AA397" s="12"/>
      <c r="AB397" s="12"/>
      <c r="AC397" s="12"/>
      <c r="AD397" s="12"/>
      <c r="AE397" s="12"/>
      <c r="AF397" s="12"/>
      <c r="AG397" s="12"/>
      <c r="AH397" s="12"/>
      <c r="AI397" s="12"/>
      <c r="AJ397" s="12"/>
      <c r="AK397" s="12"/>
      <c r="AL397" s="12"/>
      <c r="AM397" s="12"/>
      <c r="AN397" s="12"/>
    </row>
    <row r="398" spans="2:40">
      <c r="B398" s="131" t="s">
        <v>27</v>
      </c>
      <c r="C398" s="12">
        <v>0</v>
      </c>
      <c r="D398" s="13">
        <v>0</v>
      </c>
      <c r="E398" s="13">
        <v>0</v>
      </c>
      <c r="F398" s="13">
        <v>0</v>
      </c>
      <c r="G398" s="13">
        <v>0</v>
      </c>
      <c r="H398" s="13">
        <v>0</v>
      </c>
      <c r="I398" s="13">
        <v>0</v>
      </c>
      <c r="J398" s="13">
        <v>0</v>
      </c>
      <c r="K398" s="13">
        <v>0</v>
      </c>
      <c r="L398" s="13">
        <v>0</v>
      </c>
      <c r="M398" s="13">
        <v>0</v>
      </c>
      <c r="N398" s="13">
        <v>0</v>
      </c>
      <c r="O398" s="13">
        <v>0</v>
      </c>
      <c r="P398" s="13">
        <v>0</v>
      </c>
      <c r="Q398" s="13">
        <v>0</v>
      </c>
      <c r="R398" s="13">
        <v>0</v>
      </c>
      <c r="S398" s="13">
        <v>0</v>
      </c>
      <c r="T398" s="13">
        <v>0</v>
      </c>
      <c r="U398" s="13">
        <v>0</v>
      </c>
      <c r="V398" s="14">
        <v>0</v>
      </c>
      <c r="W398" s="12"/>
      <c r="X398" s="12"/>
      <c r="Y398" s="12"/>
      <c r="Z398" s="12"/>
      <c r="AA398" s="12"/>
      <c r="AB398" s="12"/>
      <c r="AC398" s="12"/>
      <c r="AD398" s="12"/>
      <c r="AE398" s="12"/>
      <c r="AF398" s="12"/>
      <c r="AG398" s="12"/>
      <c r="AH398" s="12"/>
      <c r="AI398" s="12"/>
      <c r="AJ398" s="12"/>
      <c r="AK398" s="12"/>
      <c r="AL398" s="12"/>
      <c r="AM398" s="12"/>
      <c r="AN398" s="12"/>
    </row>
    <row r="399" spans="2:40">
      <c r="B399" s="131" t="s">
        <v>33</v>
      </c>
      <c r="C399" s="12">
        <v>0</v>
      </c>
      <c r="D399" s="13">
        <v>0</v>
      </c>
      <c r="E399" s="13">
        <v>0</v>
      </c>
      <c r="F399" s="13">
        <v>0</v>
      </c>
      <c r="G399" s="13">
        <v>0</v>
      </c>
      <c r="H399" s="13">
        <v>0</v>
      </c>
      <c r="I399" s="13">
        <v>0</v>
      </c>
      <c r="J399" s="13">
        <v>0</v>
      </c>
      <c r="K399" s="13">
        <v>0</v>
      </c>
      <c r="L399" s="13">
        <v>0</v>
      </c>
      <c r="M399" s="13">
        <v>0</v>
      </c>
      <c r="N399" s="13">
        <v>0</v>
      </c>
      <c r="O399" s="13">
        <v>0</v>
      </c>
      <c r="P399" s="13">
        <v>0</v>
      </c>
      <c r="Q399" s="13">
        <v>0</v>
      </c>
      <c r="R399" s="13">
        <v>0</v>
      </c>
      <c r="S399" s="13">
        <v>0</v>
      </c>
      <c r="T399" s="13">
        <v>0</v>
      </c>
      <c r="U399" s="13">
        <v>0</v>
      </c>
      <c r="V399" s="14">
        <v>0</v>
      </c>
      <c r="W399" s="12"/>
      <c r="X399" s="12"/>
      <c r="Y399" s="12"/>
      <c r="Z399" s="12"/>
      <c r="AA399" s="12"/>
      <c r="AB399" s="12"/>
      <c r="AC399" s="12"/>
      <c r="AD399" s="12"/>
      <c r="AE399" s="12"/>
      <c r="AF399" s="12"/>
      <c r="AG399" s="12"/>
      <c r="AH399" s="12"/>
      <c r="AI399" s="12"/>
      <c r="AJ399" s="12"/>
      <c r="AK399" s="12"/>
      <c r="AL399" s="12"/>
      <c r="AM399" s="12"/>
      <c r="AN399" s="12"/>
    </row>
    <row r="400" spans="2:40">
      <c r="B400" s="48" t="s">
        <v>13</v>
      </c>
      <c r="C400" s="12">
        <v>0</v>
      </c>
      <c r="D400" s="13">
        <v>0</v>
      </c>
      <c r="E400" s="13">
        <v>0</v>
      </c>
      <c r="F400" s="13">
        <v>0</v>
      </c>
      <c r="G400" s="13">
        <v>0</v>
      </c>
      <c r="H400" s="13">
        <v>0</v>
      </c>
      <c r="I400" s="13">
        <v>0</v>
      </c>
      <c r="J400" s="13">
        <v>0</v>
      </c>
      <c r="K400" s="13">
        <v>0</v>
      </c>
      <c r="L400" s="13">
        <v>0</v>
      </c>
      <c r="M400" s="13">
        <v>0</v>
      </c>
      <c r="N400" s="13">
        <v>0</v>
      </c>
      <c r="O400" s="13">
        <v>0</v>
      </c>
      <c r="P400" s="13">
        <v>0</v>
      </c>
      <c r="Q400" s="13">
        <v>0</v>
      </c>
      <c r="R400" s="13">
        <v>0</v>
      </c>
      <c r="S400" s="13">
        <v>0</v>
      </c>
      <c r="T400" s="13">
        <v>0</v>
      </c>
      <c r="U400" s="13">
        <v>0</v>
      </c>
      <c r="V400" s="14">
        <v>0</v>
      </c>
      <c r="W400" s="12"/>
      <c r="X400" s="12"/>
      <c r="Y400" s="12"/>
      <c r="Z400" s="12"/>
      <c r="AA400" s="12"/>
      <c r="AB400" s="12"/>
      <c r="AC400" s="12"/>
      <c r="AD400" s="12"/>
      <c r="AE400" s="12"/>
      <c r="AF400" s="12"/>
      <c r="AG400" s="12"/>
      <c r="AH400" s="12"/>
      <c r="AI400" s="12"/>
      <c r="AJ400" s="12"/>
      <c r="AK400" s="12"/>
      <c r="AL400" s="12"/>
      <c r="AM400" s="12"/>
      <c r="AN400" s="12"/>
    </row>
    <row r="401" spans="2:40">
      <c r="B401" s="48" t="s">
        <v>45</v>
      </c>
      <c r="C401" s="12">
        <v>0</v>
      </c>
      <c r="D401" s="13">
        <v>0</v>
      </c>
      <c r="E401" s="13">
        <v>0</v>
      </c>
      <c r="F401" s="13">
        <v>0</v>
      </c>
      <c r="G401" s="13">
        <v>0</v>
      </c>
      <c r="H401" s="13">
        <v>0</v>
      </c>
      <c r="I401" s="13">
        <v>0</v>
      </c>
      <c r="J401" s="13">
        <v>0</v>
      </c>
      <c r="K401" s="13">
        <v>0</v>
      </c>
      <c r="L401" s="13">
        <v>0</v>
      </c>
      <c r="M401" s="13">
        <v>0</v>
      </c>
      <c r="N401" s="13">
        <v>0</v>
      </c>
      <c r="O401" s="13">
        <v>0</v>
      </c>
      <c r="P401" s="13">
        <v>0</v>
      </c>
      <c r="Q401" s="13">
        <v>0</v>
      </c>
      <c r="R401" s="13">
        <v>0</v>
      </c>
      <c r="S401" s="13">
        <v>0</v>
      </c>
      <c r="T401" s="13">
        <v>0</v>
      </c>
      <c r="U401" s="13">
        <v>0</v>
      </c>
      <c r="V401" s="14">
        <v>0</v>
      </c>
      <c r="W401" s="12"/>
      <c r="X401" s="12"/>
      <c r="Y401" s="12"/>
      <c r="Z401" s="12"/>
      <c r="AA401" s="12"/>
      <c r="AB401" s="12"/>
      <c r="AC401" s="12"/>
      <c r="AD401" s="12"/>
      <c r="AE401" s="12"/>
      <c r="AF401" s="12"/>
      <c r="AG401" s="12"/>
      <c r="AH401" s="12"/>
      <c r="AI401" s="12"/>
      <c r="AJ401" s="12"/>
      <c r="AK401" s="12"/>
      <c r="AL401" s="12"/>
      <c r="AM401" s="12"/>
      <c r="AN401" s="12"/>
    </row>
    <row r="402" spans="2:40" ht="15.75" thickBot="1">
      <c r="B402" s="48" t="s">
        <v>46</v>
      </c>
      <c r="C402" s="34">
        <v>0</v>
      </c>
      <c r="D402" s="36">
        <v>0</v>
      </c>
      <c r="E402" s="36">
        <v>0</v>
      </c>
      <c r="F402" s="36">
        <v>0</v>
      </c>
      <c r="G402" s="36">
        <v>0</v>
      </c>
      <c r="H402" s="36">
        <v>0</v>
      </c>
      <c r="I402" s="36">
        <v>0</v>
      </c>
      <c r="J402" s="36">
        <v>0</v>
      </c>
      <c r="K402" s="36">
        <v>0</v>
      </c>
      <c r="L402" s="36">
        <v>0</v>
      </c>
      <c r="M402" s="36">
        <v>0</v>
      </c>
      <c r="N402" s="36">
        <v>0</v>
      </c>
      <c r="O402" s="36">
        <v>0</v>
      </c>
      <c r="P402" s="36">
        <v>0</v>
      </c>
      <c r="Q402" s="36">
        <v>0</v>
      </c>
      <c r="R402" s="36">
        <v>0</v>
      </c>
      <c r="S402" s="36">
        <v>0</v>
      </c>
      <c r="T402" s="36">
        <v>0</v>
      </c>
      <c r="U402" s="13">
        <v>0</v>
      </c>
      <c r="V402" s="46">
        <v>0</v>
      </c>
      <c r="W402" s="12"/>
      <c r="X402" s="12"/>
      <c r="Y402" s="12"/>
      <c r="Z402" s="12"/>
      <c r="AA402" s="12"/>
      <c r="AB402" s="12"/>
      <c r="AC402" s="12"/>
      <c r="AD402" s="12"/>
      <c r="AE402" s="12"/>
      <c r="AF402" s="12"/>
      <c r="AG402" s="12"/>
      <c r="AH402" s="12"/>
      <c r="AI402" s="12"/>
      <c r="AJ402" s="12"/>
      <c r="AK402" s="12"/>
      <c r="AL402" s="12"/>
      <c r="AM402" s="12"/>
      <c r="AN402" s="12"/>
    </row>
    <row r="403" spans="2:40" ht="15.75" thickBot="1">
      <c r="B403" s="27" t="s">
        <v>122</v>
      </c>
      <c r="C403" s="123">
        <v>0</v>
      </c>
      <c r="D403" s="124">
        <v>0</v>
      </c>
      <c r="E403" s="124">
        <v>0</v>
      </c>
      <c r="F403" s="124">
        <v>0</v>
      </c>
      <c r="G403" s="124">
        <v>0</v>
      </c>
      <c r="H403" s="124">
        <v>0</v>
      </c>
      <c r="I403" s="124">
        <v>0</v>
      </c>
      <c r="J403" s="124">
        <v>0</v>
      </c>
      <c r="K403" s="124">
        <v>0</v>
      </c>
      <c r="L403" s="124">
        <v>0</v>
      </c>
      <c r="M403" s="124">
        <v>0</v>
      </c>
      <c r="N403" s="124">
        <v>0</v>
      </c>
      <c r="O403" s="124">
        <v>0</v>
      </c>
      <c r="P403" s="124">
        <v>0</v>
      </c>
      <c r="Q403" s="124">
        <v>0</v>
      </c>
      <c r="R403" s="124">
        <v>10000</v>
      </c>
      <c r="S403" s="124" t="s">
        <v>136</v>
      </c>
      <c r="T403" s="124" t="s">
        <v>136</v>
      </c>
      <c r="U403" s="17">
        <v>279877.72700000001</v>
      </c>
      <c r="V403" s="127">
        <v>211124</v>
      </c>
      <c r="W403" s="16"/>
      <c r="X403" s="17"/>
      <c r="Y403" s="17"/>
      <c r="Z403" s="17"/>
      <c r="AA403" s="17"/>
      <c r="AB403" s="17"/>
      <c r="AC403" s="17"/>
      <c r="AD403" s="17"/>
      <c r="AE403" s="17"/>
      <c r="AF403" s="17"/>
      <c r="AG403" s="17"/>
      <c r="AH403" s="17"/>
      <c r="AI403" s="17"/>
      <c r="AJ403" s="17"/>
      <c r="AK403" s="17"/>
      <c r="AL403" s="17"/>
      <c r="AM403" s="17"/>
      <c r="AN403" s="17"/>
    </row>
    <row r="404" spans="2:40">
      <c r="B404" s="2"/>
      <c r="C404" s="2"/>
      <c r="D404" s="2"/>
      <c r="E404" s="2"/>
      <c r="F404" s="2"/>
      <c r="G404" s="2"/>
      <c r="H404" s="2"/>
      <c r="I404" s="2"/>
      <c r="J404" s="2"/>
      <c r="K404" s="2"/>
      <c r="L404" s="2"/>
      <c r="M404" s="2"/>
      <c r="N404" s="2"/>
      <c r="O404" s="2"/>
      <c r="P404" s="2"/>
      <c r="Q404" s="2"/>
      <c r="R404" s="2"/>
      <c r="S404" s="2"/>
      <c r="T404" s="2"/>
      <c r="U404" s="2"/>
    </row>
    <row r="405" spans="2:40" ht="23.25">
      <c r="B405" s="21" t="s">
        <v>182</v>
      </c>
      <c r="C405" s="21"/>
      <c r="D405" s="21"/>
      <c r="E405" s="21"/>
      <c r="F405" s="21"/>
      <c r="G405" s="21"/>
      <c r="H405" s="21"/>
      <c r="I405" s="21"/>
      <c r="J405" s="21"/>
      <c r="K405" s="21"/>
      <c r="L405" s="21"/>
      <c r="M405" s="21"/>
      <c r="N405" s="21"/>
      <c r="O405" s="2"/>
      <c r="P405" s="2"/>
      <c r="Q405" s="2"/>
      <c r="R405" s="2"/>
      <c r="S405" s="2"/>
      <c r="T405" s="2"/>
      <c r="U405" s="2"/>
    </row>
    <row r="406" spans="2:40" ht="24" thickBot="1">
      <c r="B406" s="21"/>
      <c r="C406" s="21"/>
      <c r="D406" s="21"/>
      <c r="E406" s="21"/>
      <c r="F406" s="21"/>
      <c r="G406" s="21"/>
      <c r="H406" s="21"/>
      <c r="I406" s="21"/>
      <c r="J406" s="21"/>
      <c r="K406" s="21"/>
      <c r="L406" s="21"/>
      <c r="M406" s="21"/>
      <c r="N406" s="21"/>
      <c r="O406" s="2"/>
      <c r="P406" s="2"/>
      <c r="Q406" s="2"/>
      <c r="R406" s="2"/>
      <c r="S406" s="2"/>
      <c r="T406" s="2"/>
      <c r="U406" s="2"/>
    </row>
    <row r="407" spans="2:40" ht="15.75" thickBot="1">
      <c r="B407" s="22"/>
      <c r="C407" s="161" t="s">
        <v>67</v>
      </c>
      <c r="D407" s="162"/>
      <c r="E407" s="162"/>
      <c r="F407" s="162"/>
      <c r="G407" s="162"/>
      <c r="H407" s="162"/>
      <c r="I407" s="162"/>
      <c r="J407" s="162"/>
      <c r="K407" s="162"/>
      <c r="L407" s="162"/>
      <c r="M407" s="162"/>
      <c r="N407" s="162"/>
      <c r="O407" s="162"/>
      <c r="P407" s="162"/>
      <c r="Q407" s="162"/>
      <c r="R407" s="162"/>
      <c r="S407" s="162"/>
      <c r="T407" s="162"/>
      <c r="U407" s="162"/>
      <c r="V407" s="56"/>
      <c r="W407" s="161"/>
      <c r="X407" s="162"/>
      <c r="Y407" s="162"/>
      <c r="Z407" s="162"/>
      <c r="AA407" s="162"/>
      <c r="AB407" s="162"/>
      <c r="AC407" s="162"/>
      <c r="AD407" s="162"/>
      <c r="AE407" s="162"/>
      <c r="AF407" s="162"/>
      <c r="AG407" s="162"/>
      <c r="AH407" s="162"/>
      <c r="AI407" s="162"/>
      <c r="AJ407" s="162"/>
      <c r="AK407" s="162"/>
      <c r="AL407" s="162"/>
      <c r="AM407" s="162"/>
      <c r="AN407" s="162"/>
    </row>
    <row r="408" spans="2:40" ht="15.75" thickBot="1">
      <c r="B408" s="23" t="s">
        <v>118</v>
      </c>
      <c r="C408" s="129" t="s">
        <v>11</v>
      </c>
      <c r="D408" s="129" t="s">
        <v>43</v>
      </c>
      <c r="E408" s="129" t="s">
        <v>44</v>
      </c>
      <c r="F408" s="129" t="s">
        <v>38</v>
      </c>
      <c r="G408" s="129" t="s">
        <v>40</v>
      </c>
      <c r="H408" s="129" t="s">
        <v>5</v>
      </c>
      <c r="I408" s="129" t="s">
        <v>41</v>
      </c>
      <c r="J408" s="129" t="s">
        <v>6</v>
      </c>
      <c r="K408" s="129" t="s">
        <v>7</v>
      </c>
      <c r="L408" s="129" t="s">
        <v>42</v>
      </c>
      <c r="M408" s="129" t="s">
        <v>14</v>
      </c>
      <c r="N408" s="129" t="s">
        <v>0</v>
      </c>
      <c r="O408" s="129" t="s">
        <v>17</v>
      </c>
      <c r="P408" s="129" t="s">
        <v>22</v>
      </c>
      <c r="Q408" s="129" t="s">
        <v>1</v>
      </c>
      <c r="R408" s="129" t="s">
        <v>21</v>
      </c>
      <c r="S408" s="129" t="s">
        <v>2</v>
      </c>
      <c r="T408" s="129" t="s">
        <v>18</v>
      </c>
      <c r="U408" s="129" t="s">
        <v>26</v>
      </c>
      <c r="V408" s="130" t="s">
        <v>36</v>
      </c>
      <c r="W408" s="24"/>
      <c r="X408" s="24"/>
      <c r="Y408" s="24"/>
      <c r="Z408" s="24"/>
      <c r="AA408" s="24"/>
      <c r="AB408" s="24"/>
      <c r="AC408" s="24"/>
      <c r="AD408" s="24"/>
      <c r="AE408" s="24"/>
      <c r="AF408" s="24"/>
      <c r="AG408" s="24"/>
      <c r="AH408" s="24"/>
      <c r="AI408" s="24"/>
      <c r="AJ408" s="24"/>
      <c r="AK408" s="24"/>
      <c r="AL408" s="24"/>
      <c r="AM408" s="24"/>
      <c r="AN408" s="24"/>
    </row>
    <row r="409" spans="2:40">
      <c r="B409" s="131" t="s">
        <v>119</v>
      </c>
      <c r="C409" s="33">
        <v>0</v>
      </c>
      <c r="D409" s="35">
        <v>0</v>
      </c>
      <c r="E409" s="35">
        <v>0</v>
      </c>
      <c r="F409" s="35">
        <v>0</v>
      </c>
      <c r="G409" s="35">
        <v>0</v>
      </c>
      <c r="H409" s="35">
        <v>0</v>
      </c>
      <c r="I409" s="35">
        <v>0</v>
      </c>
      <c r="J409" s="35">
        <v>0</v>
      </c>
      <c r="K409" s="35">
        <v>0</v>
      </c>
      <c r="L409" s="35">
        <v>0</v>
      </c>
      <c r="M409" s="35">
        <v>0</v>
      </c>
      <c r="N409" s="35">
        <v>0</v>
      </c>
      <c r="O409" s="35">
        <v>0</v>
      </c>
      <c r="P409" s="35">
        <v>0</v>
      </c>
      <c r="Q409" s="35">
        <v>0</v>
      </c>
      <c r="R409" s="35">
        <v>0</v>
      </c>
      <c r="S409" s="35">
        <v>0</v>
      </c>
      <c r="T409" s="35">
        <v>0</v>
      </c>
      <c r="U409" s="35">
        <v>0</v>
      </c>
      <c r="V409" s="32">
        <v>0</v>
      </c>
      <c r="W409" s="12"/>
      <c r="X409" s="12"/>
      <c r="Y409" s="12"/>
      <c r="Z409" s="12"/>
      <c r="AA409" s="12"/>
      <c r="AB409" s="12"/>
      <c r="AC409" s="12"/>
      <c r="AD409" s="12"/>
      <c r="AE409" s="12"/>
      <c r="AF409" s="12"/>
      <c r="AG409" s="12"/>
      <c r="AH409" s="12"/>
      <c r="AI409" s="12"/>
      <c r="AJ409" s="12"/>
      <c r="AK409" s="12"/>
      <c r="AL409" s="12"/>
      <c r="AM409" s="12"/>
      <c r="AN409" s="12"/>
    </row>
    <row r="410" spans="2:40">
      <c r="B410" s="131" t="s">
        <v>31</v>
      </c>
      <c r="C410" s="12">
        <v>0</v>
      </c>
      <c r="D410" s="13">
        <v>0</v>
      </c>
      <c r="E410" s="13">
        <v>0</v>
      </c>
      <c r="F410" s="13">
        <v>0</v>
      </c>
      <c r="G410" s="13">
        <v>0</v>
      </c>
      <c r="H410" s="13">
        <v>0</v>
      </c>
      <c r="I410" s="13">
        <v>0</v>
      </c>
      <c r="J410" s="13">
        <v>0</v>
      </c>
      <c r="K410" s="13">
        <v>0</v>
      </c>
      <c r="L410" s="13">
        <v>0</v>
      </c>
      <c r="M410" s="13">
        <v>0</v>
      </c>
      <c r="N410" s="13">
        <v>0</v>
      </c>
      <c r="O410" s="13">
        <v>0</v>
      </c>
      <c r="P410" s="13">
        <v>0</v>
      </c>
      <c r="Q410" s="13">
        <v>0</v>
      </c>
      <c r="R410" s="13">
        <v>0</v>
      </c>
      <c r="S410" s="13">
        <v>0</v>
      </c>
      <c r="T410" s="13">
        <v>0</v>
      </c>
      <c r="U410" s="13">
        <v>0</v>
      </c>
      <c r="V410" s="14">
        <v>0</v>
      </c>
      <c r="W410" s="12"/>
      <c r="X410" s="12"/>
      <c r="Y410" s="12"/>
      <c r="Z410" s="12"/>
      <c r="AA410" s="12"/>
      <c r="AB410" s="12"/>
      <c r="AC410" s="12"/>
      <c r="AD410" s="12"/>
      <c r="AE410" s="12"/>
      <c r="AF410" s="12"/>
      <c r="AG410" s="12"/>
      <c r="AH410" s="12"/>
      <c r="AI410" s="12"/>
      <c r="AJ410" s="12"/>
      <c r="AK410" s="12"/>
      <c r="AL410" s="12"/>
      <c r="AM410" s="12"/>
      <c r="AN410" s="12"/>
    </row>
    <row r="411" spans="2:40">
      <c r="B411" s="131" t="s">
        <v>23</v>
      </c>
      <c r="C411" s="12">
        <v>0</v>
      </c>
      <c r="D411" s="13">
        <v>0</v>
      </c>
      <c r="E411" s="13">
        <v>0</v>
      </c>
      <c r="F411" s="13">
        <v>0</v>
      </c>
      <c r="G411" s="13">
        <v>0</v>
      </c>
      <c r="H411" s="13">
        <v>0</v>
      </c>
      <c r="I411" s="13">
        <v>0</v>
      </c>
      <c r="J411" s="13">
        <v>0</v>
      </c>
      <c r="K411" s="13">
        <v>0</v>
      </c>
      <c r="L411" s="13">
        <v>0</v>
      </c>
      <c r="M411" s="13">
        <v>0</v>
      </c>
      <c r="N411" s="13">
        <v>0</v>
      </c>
      <c r="O411" s="13">
        <v>0</v>
      </c>
      <c r="P411" s="13">
        <v>0</v>
      </c>
      <c r="Q411" s="13">
        <v>0</v>
      </c>
      <c r="R411" s="13">
        <v>0</v>
      </c>
      <c r="S411" s="13">
        <v>0</v>
      </c>
      <c r="T411" s="13">
        <v>0</v>
      </c>
      <c r="U411" s="13">
        <v>0</v>
      </c>
      <c r="V411" s="14">
        <v>0</v>
      </c>
      <c r="W411" s="12"/>
      <c r="X411" s="12"/>
      <c r="Y411" s="12"/>
      <c r="Z411" s="12"/>
      <c r="AA411" s="12"/>
      <c r="AB411" s="12"/>
      <c r="AC411" s="12"/>
      <c r="AD411" s="12"/>
      <c r="AE411" s="12"/>
      <c r="AF411" s="12"/>
      <c r="AG411" s="12"/>
      <c r="AH411" s="12"/>
      <c r="AI411" s="12"/>
      <c r="AJ411" s="12"/>
      <c r="AK411" s="12"/>
      <c r="AL411" s="12"/>
      <c r="AM411" s="12"/>
      <c r="AN411" s="12"/>
    </row>
    <row r="412" spans="2:40">
      <c r="B412" s="131" t="s">
        <v>16</v>
      </c>
      <c r="C412" s="12">
        <v>0</v>
      </c>
      <c r="D412" s="13">
        <v>0</v>
      </c>
      <c r="E412" s="13">
        <v>0</v>
      </c>
      <c r="F412" s="13">
        <v>0</v>
      </c>
      <c r="G412" s="13">
        <v>0</v>
      </c>
      <c r="H412" s="13">
        <v>0</v>
      </c>
      <c r="I412" s="13">
        <v>0</v>
      </c>
      <c r="J412" s="13">
        <v>0</v>
      </c>
      <c r="K412" s="13">
        <v>0</v>
      </c>
      <c r="L412" s="13">
        <v>0</v>
      </c>
      <c r="M412" s="13">
        <v>0</v>
      </c>
      <c r="N412" s="13">
        <v>0</v>
      </c>
      <c r="O412" s="13">
        <v>0</v>
      </c>
      <c r="P412" s="13">
        <v>0</v>
      </c>
      <c r="Q412" s="13">
        <v>0</v>
      </c>
      <c r="R412" s="13">
        <v>0</v>
      </c>
      <c r="S412" s="13">
        <v>0</v>
      </c>
      <c r="T412" s="13">
        <v>0</v>
      </c>
      <c r="U412" s="13">
        <v>0</v>
      </c>
      <c r="V412" s="14">
        <v>0</v>
      </c>
      <c r="W412" s="12"/>
      <c r="X412" s="12"/>
      <c r="Y412" s="12"/>
      <c r="Z412" s="12"/>
      <c r="AA412" s="12"/>
      <c r="AB412" s="12"/>
      <c r="AC412" s="12"/>
      <c r="AD412" s="12"/>
      <c r="AE412" s="12"/>
      <c r="AF412" s="12"/>
      <c r="AG412" s="12"/>
      <c r="AH412" s="12"/>
      <c r="AI412" s="12"/>
      <c r="AJ412" s="12"/>
      <c r="AK412" s="12"/>
      <c r="AL412" s="12"/>
      <c r="AM412" s="12"/>
      <c r="AN412" s="12"/>
    </row>
    <row r="413" spans="2:40">
      <c r="B413" s="131" t="s">
        <v>20</v>
      </c>
      <c r="C413" s="12">
        <v>0</v>
      </c>
      <c r="D413" s="13">
        <v>0</v>
      </c>
      <c r="E413" s="13">
        <v>0</v>
      </c>
      <c r="F413" s="13">
        <v>0</v>
      </c>
      <c r="G413" s="13">
        <v>0</v>
      </c>
      <c r="H413" s="13">
        <v>0</v>
      </c>
      <c r="I413" s="13">
        <v>0</v>
      </c>
      <c r="J413" s="13">
        <v>0</v>
      </c>
      <c r="K413" s="13">
        <v>0</v>
      </c>
      <c r="L413" s="13">
        <v>0</v>
      </c>
      <c r="M413" s="13">
        <v>0</v>
      </c>
      <c r="N413" s="13">
        <v>0</v>
      </c>
      <c r="O413" s="13">
        <v>0</v>
      </c>
      <c r="P413" s="13">
        <v>0</v>
      </c>
      <c r="Q413" s="13">
        <v>0</v>
      </c>
      <c r="R413" s="13">
        <v>0</v>
      </c>
      <c r="S413" s="13">
        <v>0</v>
      </c>
      <c r="T413" s="13">
        <v>0</v>
      </c>
      <c r="U413" s="13" t="s">
        <v>136</v>
      </c>
      <c r="V413" s="14">
        <v>0</v>
      </c>
      <c r="W413" s="12"/>
      <c r="X413" s="12"/>
      <c r="Y413" s="12"/>
      <c r="Z413" s="12"/>
      <c r="AA413" s="12"/>
      <c r="AB413" s="12"/>
      <c r="AC413" s="12"/>
      <c r="AD413" s="12"/>
      <c r="AE413" s="12"/>
      <c r="AF413" s="12"/>
      <c r="AG413" s="12"/>
      <c r="AH413" s="12"/>
      <c r="AI413" s="12"/>
      <c r="AJ413" s="12"/>
      <c r="AK413" s="12"/>
      <c r="AL413" s="12"/>
      <c r="AM413" s="12"/>
      <c r="AN413" s="12"/>
    </row>
    <row r="414" spans="2:40">
      <c r="B414" s="131" t="s">
        <v>4</v>
      </c>
      <c r="C414" s="12">
        <v>0</v>
      </c>
      <c r="D414" s="13">
        <v>0</v>
      </c>
      <c r="E414" s="13">
        <v>0</v>
      </c>
      <c r="F414" s="13">
        <v>0</v>
      </c>
      <c r="G414" s="13">
        <v>0</v>
      </c>
      <c r="H414" s="13">
        <v>0</v>
      </c>
      <c r="I414" s="13">
        <v>0</v>
      </c>
      <c r="J414" s="13">
        <v>0</v>
      </c>
      <c r="K414" s="13">
        <v>0</v>
      </c>
      <c r="L414" s="13">
        <v>0</v>
      </c>
      <c r="M414" s="13">
        <v>0</v>
      </c>
      <c r="N414" s="13">
        <v>0</v>
      </c>
      <c r="O414" s="13">
        <v>0</v>
      </c>
      <c r="P414" s="13">
        <v>0</v>
      </c>
      <c r="Q414" s="13">
        <v>0</v>
      </c>
      <c r="R414" s="13">
        <v>0</v>
      </c>
      <c r="S414" s="13">
        <v>0</v>
      </c>
      <c r="T414" s="13">
        <v>0</v>
      </c>
      <c r="U414" s="13">
        <v>0</v>
      </c>
      <c r="V414" s="14">
        <v>0</v>
      </c>
      <c r="W414" s="12"/>
      <c r="X414" s="12"/>
      <c r="Y414" s="12"/>
      <c r="Z414" s="12"/>
      <c r="AA414" s="12"/>
      <c r="AB414" s="12"/>
      <c r="AC414" s="12"/>
      <c r="AD414" s="12"/>
      <c r="AE414" s="12"/>
      <c r="AF414" s="12"/>
      <c r="AG414" s="12"/>
      <c r="AH414" s="12"/>
      <c r="AI414" s="12"/>
      <c r="AJ414" s="12"/>
      <c r="AK414" s="12"/>
      <c r="AL414" s="12"/>
      <c r="AM414" s="12"/>
      <c r="AN414" s="12"/>
    </row>
    <row r="415" spans="2:40">
      <c r="B415" s="131" t="s">
        <v>27</v>
      </c>
      <c r="C415" s="12">
        <v>0</v>
      </c>
      <c r="D415" s="13">
        <v>0</v>
      </c>
      <c r="E415" s="13">
        <v>0</v>
      </c>
      <c r="F415" s="13">
        <v>0</v>
      </c>
      <c r="G415" s="13">
        <v>0</v>
      </c>
      <c r="H415" s="13">
        <v>0</v>
      </c>
      <c r="I415" s="13">
        <v>0</v>
      </c>
      <c r="J415" s="13">
        <v>0</v>
      </c>
      <c r="K415" s="13">
        <v>0</v>
      </c>
      <c r="L415" s="13">
        <v>0</v>
      </c>
      <c r="M415" s="13">
        <v>0</v>
      </c>
      <c r="N415" s="13">
        <v>0</v>
      </c>
      <c r="O415" s="13">
        <v>0</v>
      </c>
      <c r="P415" s="13">
        <v>0</v>
      </c>
      <c r="Q415" s="13">
        <v>0</v>
      </c>
      <c r="R415" s="13">
        <v>0</v>
      </c>
      <c r="S415" s="13">
        <v>0</v>
      </c>
      <c r="T415" s="13">
        <v>0</v>
      </c>
      <c r="U415" s="13">
        <v>0</v>
      </c>
      <c r="V415" s="14">
        <v>0</v>
      </c>
      <c r="W415" s="12"/>
      <c r="X415" s="12"/>
      <c r="Y415" s="12"/>
      <c r="Z415" s="12"/>
      <c r="AA415" s="12"/>
      <c r="AB415" s="12"/>
      <c r="AC415" s="12"/>
      <c r="AD415" s="12"/>
      <c r="AE415" s="12"/>
      <c r="AF415" s="12"/>
      <c r="AG415" s="12"/>
      <c r="AH415" s="12"/>
      <c r="AI415" s="12"/>
      <c r="AJ415" s="12"/>
      <c r="AK415" s="12"/>
      <c r="AL415" s="12"/>
      <c r="AM415" s="12"/>
      <c r="AN415" s="12"/>
    </row>
    <row r="416" spans="2:40">
      <c r="B416" s="131" t="s">
        <v>33</v>
      </c>
      <c r="C416" s="12">
        <v>0</v>
      </c>
      <c r="D416" s="13">
        <v>0</v>
      </c>
      <c r="E416" s="13">
        <v>0</v>
      </c>
      <c r="F416" s="13">
        <v>0</v>
      </c>
      <c r="G416" s="13">
        <v>0</v>
      </c>
      <c r="H416" s="13">
        <v>0</v>
      </c>
      <c r="I416" s="13">
        <v>0</v>
      </c>
      <c r="J416" s="13">
        <v>0</v>
      </c>
      <c r="K416" s="13">
        <v>0</v>
      </c>
      <c r="L416" s="13">
        <v>0</v>
      </c>
      <c r="M416" s="13">
        <v>0</v>
      </c>
      <c r="N416" s="13">
        <v>0</v>
      </c>
      <c r="O416" s="13">
        <v>0</v>
      </c>
      <c r="P416" s="13">
        <v>0</v>
      </c>
      <c r="Q416" s="13">
        <v>0</v>
      </c>
      <c r="R416" s="13">
        <v>0</v>
      </c>
      <c r="S416" s="13">
        <v>0</v>
      </c>
      <c r="T416" s="13">
        <v>0</v>
      </c>
      <c r="U416" s="13">
        <v>0</v>
      </c>
      <c r="V416" s="14">
        <v>0</v>
      </c>
      <c r="W416" s="12"/>
      <c r="X416" s="12"/>
      <c r="Y416" s="12"/>
      <c r="Z416" s="12"/>
      <c r="AA416" s="12"/>
      <c r="AB416" s="12"/>
      <c r="AC416" s="12"/>
      <c r="AD416" s="12"/>
      <c r="AE416" s="12"/>
      <c r="AF416" s="12"/>
      <c r="AG416" s="12"/>
      <c r="AH416" s="12"/>
      <c r="AI416" s="12"/>
      <c r="AJ416" s="12"/>
      <c r="AK416" s="12"/>
      <c r="AL416" s="12"/>
      <c r="AM416" s="12"/>
      <c r="AN416" s="12"/>
    </row>
    <row r="417" spans="2:40">
      <c r="B417" s="48" t="s">
        <v>13</v>
      </c>
      <c r="C417" s="12">
        <v>0</v>
      </c>
      <c r="D417" s="13">
        <v>0</v>
      </c>
      <c r="E417" s="13">
        <v>0</v>
      </c>
      <c r="F417" s="13">
        <v>0</v>
      </c>
      <c r="G417" s="13">
        <v>0</v>
      </c>
      <c r="H417" s="13">
        <v>0</v>
      </c>
      <c r="I417" s="13">
        <v>0</v>
      </c>
      <c r="J417" s="13">
        <v>0</v>
      </c>
      <c r="K417" s="13">
        <v>0</v>
      </c>
      <c r="L417" s="13">
        <v>0</v>
      </c>
      <c r="M417" s="13">
        <v>0</v>
      </c>
      <c r="N417" s="13">
        <v>0</v>
      </c>
      <c r="O417" s="13">
        <v>0</v>
      </c>
      <c r="P417" s="13">
        <v>0</v>
      </c>
      <c r="Q417" s="13">
        <v>0</v>
      </c>
      <c r="R417" s="13">
        <v>0</v>
      </c>
      <c r="S417" s="13">
        <v>0</v>
      </c>
      <c r="T417" s="13">
        <v>0</v>
      </c>
      <c r="U417" s="13">
        <v>0</v>
      </c>
      <c r="V417" s="14">
        <v>0</v>
      </c>
      <c r="W417" s="12"/>
      <c r="X417" s="12"/>
      <c r="Y417" s="12"/>
      <c r="Z417" s="12"/>
      <c r="AA417" s="12"/>
      <c r="AB417" s="12"/>
      <c r="AC417" s="12"/>
      <c r="AD417" s="12"/>
      <c r="AE417" s="12"/>
      <c r="AF417" s="12"/>
      <c r="AG417" s="12"/>
      <c r="AH417" s="12"/>
      <c r="AI417" s="12"/>
      <c r="AJ417" s="12"/>
      <c r="AK417" s="12"/>
      <c r="AL417" s="12"/>
      <c r="AM417" s="12"/>
      <c r="AN417" s="12"/>
    </row>
    <row r="418" spans="2:40">
      <c r="B418" s="48" t="s">
        <v>45</v>
      </c>
      <c r="C418" s="12">
        <v>0</v>
      </c>
      <c r="D418" s="13">
        <v>0</v>
      </c>
      <c r="E418" s="13">
        <v>0</v>
      </c>
      <c r="F418" s="13">
        <v>0</v>
      </c>
      <c r="G418" s="13">
        <v>0</v>
      </c>
      <c r="H418" s="13">
        <v>0</v>
      </c>
      <c r="I418" s="13">
        <v>0</v>
      </c>
      <c r="J418" s="13">
        <v>0</v>
      </c>
      <c r="K418" s="13">
        <v>0</v>
      </c>
      <c r="L418" s="13">
        <v>0</v>
      </c>
      <c r="M418" s="13">
        <v>0</v>
      </c>
      <c r="N418" s="13">
        <v>0</v>
      </c>
      <c r="O418" s="13">
        <v>0</v>
      </c>
      <c r="P418" s="13">
        <v>0</v>
      </c>
      <c r="Q418" s="13">
        <v>0</v>
      </c>
      <c r="R418" s="13">
        <v>0</v>
      </c>
      <c r="S418" s="13">
        <v>0</v>
      </c>
      <c r="T418" s="13">
        <v>0</v>
      </c>
      <c r="U418" s="13">
        <v>0</v>
      </c>
      <c r="V418" s="14">
        <v>0</v>
      </c>
      <c r="W418" s="12"/>
      <c r="X418" s="12"/>
      <c r="Y418" s="12"/>
      <c r="Z418" s="12"/>
      <c r="AA418" s="12"/>
      <c r="AB418" s="12"/>
      <c r="AC418" s="12"/>
      <c r="AD418" s="12"/>
      <c r="AE418" s="12"/>
      <c r="AF418" s="12"/>
      <c r="AG418" s="12"/>
      <c r="AH418" s="12"/>
      <c r="AI418" s="12"/>
      <c r="AJ418" s="12"/>
      <c r="AK418" s="12"/>
      <c r="AL418" s="12"/>
      <c r="AM418" s="12"/>
      <c r="AN418" s="12"/>
    </row>
    <row r="419" spans="2:40" ht="15.75" thickBot="1">
      <c r="B419" s="48" t="s">
        <v>46</v>
      </c>
      <c r="C419" s="34">
        <v>0</v>
      </c>
      <c r="D419" s="36">
        <v>0</v>
      </c>
      <c r="E419" s="36">
        <v>0</v>
      </c>
      <c r="F419" s="36">
        <v>0</v>
      </c>
      <c r="G419" s="36">
        <v>0</v>
      </c>
      <c r="H419" s="36">
        <v>0</v>
      </c>
      <c r="I419" s="36">
        <v>0</v>
      </c>
      <c r="J419" s="36">
        <v>0</v>
      </c>
      <c r="K419" s="36">
        <v>0</v>
      </c>
      <c r="L419" s="36">
        <v>0</v>
      </c>
      <c r="M419" s="36">
        <v>0</v>
      </c>
      <c r="N419" s="36">
        <v>0</v>
      </c>
      <c r="O419" s="36">
        <v>0</v>
      </c>
      <c r="P419" s="36">
        <v>0</v>
      </c>
      <c r="Q419" s="36">
        <v>0</v>
      </c>
      <c r="R419" s="36">
        <v>0</v>
      </c>
      <c r="S419" s="36">
        <v>0</v>
      </c>
      <c r="T419" s="36">
        <v>0</v>
      </c>
      <c r="U419" s="13">
        <v>0</v>
      </c>
      <c r="V419" s="46">
        <v>0</v>
      </c>
      <c r="W419" s="12"/>
      <c r="X419" s="12"/>
      <c r="Y419" s="12"/>
      <c r="Z419" s="12"/>
      <c r="AA419" s="12"/>
      <c r="AB419" s="12"/>
      <c r="AC419" s="12"/>
      <c r="AD419" s="12"/>
      <c r="AE419" s="12"/>
      <c r="AF419" s="12"/>
      <c r="AG419" s="12"/>
      <c r="AH419" s="12"/>
      <c r="AI419" s="12"/>
      <c r="AJ419" s="12"/>
      <c r="AK419" s="12"/>
      <c r="AL419" s="12"/>
      <c r="AM419" s="12"/>
      <c r="AN419" s="12"/>
    </row>
    <row r="420" spans="2:40" ht="15.75" thickBot="1">
      <c r="B420" s="27" t="s">
        <v>122</v>
      </c>
      <c r="C420" s="123">
        <v>0</v>
      </c>
      <c r="D420" s="124">
        <v>0</v>
      </c>
      <c r="E420" s="124">
        <v>0</v>
      </c>
      <c r="F420" s="124">
        <v>0</v>
      </c>
      <c r="G420" s="124">
        <v>0</v>
      </c>
      <c r="H420" s="124">
        <v>0</v>
      </c>
      <c r="I420" s="124">
        <v>0</v>
      </c>
      <c r="J420" s="124">
        <v>0</v>
      </c>
      <c r="K420" s="124">
        <v>0</v>
      </c>
      <c r="L420" s="124">
        <v>0</v>
      </c>
      <c r="M420" s="124">
        <v>0</v>
      </c>
      <c r="N420" s="124">
        <v>0</v>
      </c>
      <c r="O420" s="124">
        <v>0</v>
      </c>
      <c r="P420" s="124">
        <v>0</v>
      </c>
      <c r="Q420" s="124">
        <v>0</v>
      </c>
      <c r="R420" s="124">
        <v>0</v>
      </c>
      <c r="S420" s="124">
        <v>0</v>
      </c>
      <c r="T420" s="124">
        <v>0</v>
      </c>
      <c r="U420" s="17" t="s">
        <v>136</v>
      </c>
      <c r="V420" s="127">
        <v>0</v>
      </c>
      <c r="W420" s="16"/>
      <c r="X420" s="17"/>
      <c r="Y420" s="17"/>
      <c r="Z420" s="17"/>
      <c r="AA420" s="17"/>
      <c r="AB420" s="17"/>
      <c r="AC420" s="17"/>
      <c r="AD420" s="17"/>
      <c r="AE420" s="17"/>
      <c r="AF420" s="17"/>
      <c r="AG420" s="17"/>
      <c r="AH420" s="17"/>
      <c r="AI420" s="17"/>
      <c r="AJ420" s="17"/>
      <c r="AK420" s="17"/>
      <c r="AL420" s="17"/>
      <c r="AM420" s="17"/>
      <c r="AN420" s="17"/>
    </row>
  </sheetData>
  <mergeCells count="45">
    <mergeCell ref="W407:AN407"/>
    <mergeCell ref="W93:AN93"/>
    <mergeCell ref="W110:AN110"/>
    <mergeCell ref="C7:U7"/>
    <mergeCell ref="C24:U24"/>
    <mergeCell ref="C41:U41"/>
    <mergeCell ref="C59:U59"/>
    <mergeCell ref="C93:U93"/>
    <mergeCell ref="C110:U110"/>
    <mergeCell ref="C127:U127"/>
    <mergeCell ref="C144:U144"/>
    <mergeCell ref="C161:U161"/>
    <mergeCell ref="C76:U76"/>
    <mergeCell ref="W7:AN7"/>
    <mergeCell ref="W41:AN41"/>
    <mergeCell ref="W59:AN59"/>
    <mergeCell ref="C407:U407"/>
    <mergeCell ref="C215:U215"/>
    <mergeCell ref="C232:U232"/>
    <mergeCell ref="C249:U249"/>
    <mergeCell ref="C267:U267"/>
    <mergeCell ref="C284:U284"/>
    <mergeCell ref="C301:U301"/>
    <mergeCell ref="C320:U320"/>
    <mergeCell ref="C337:U337"/>
    <mergeCell ref="C354:U354"/>
    <mergeCell ref="C373:U373"/>
    <mergeCell ref="W127:AN127"/>
    <mergeCell ref="W144:AN144"/>
    <mergeCell ref="W161:AN161"/>
    <mergeCell ref="W179:AN179"/>
    <mergeCell ref="C390:U390"/>
    <mergeCell ref="C179:U179"/>
    <mergeCell ref="C196:U196"/>
    <mergeCell ref="W301:AN301"/>
    <mergeCell ref="W320:AN320"/>
    <mergeCell ref="W337:AN337"/>
    <mergeCell ref="W354:AN354"/>
    <mergeCell ref="W373:AN373"/>
    <mergeCell ref="W390:AN390"/>
    <mergeCell ref="W196:AN196"/>
    <mergeCell ref="W215:AN215"/>
    <mergeCell ref="W232:AN232"/>
    <mergeCell ref="W249:AN249"/>
    <mergeCell ref="W284:AN284"/>
  </mergeCells>
  <phoneticPr fontId="1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X640"/>
  <sheetViews>
    <sheetView showGridLines="0" zoomScale="80" zoomScaleNormal="80" workbookViewId="0">
      <selection activeCell="B2" sqref="B2"/>
    </sheetView>
  </sheetViews>
  <sheetFormatPr defaultRowHeight="15"/>
  <cols>
    <col min="2" max="2" width="29" customWidth="1"/>
    <col min="3" max="4" width="19" customWidth="1"/>
    <col min="5" max="6" width="14.140625" customWidth="1"/>
    <col min="7" max="7" width="16.42578125" customWidth="1"/>
    <col min="8" max="8" width="16.85546875" customWidth="1"/>
    <col min="9" max="9" width="17" customWidth="1"/>
    <col min="10" max="10" width="17.85546875" customWidth="1"/>
    <col min="11" max="11" width="19" customWidth="1"/>
    <col min="12" max="13" width="17.140625" customWidth="1"/>
    <col min="14" max="14" width="16.140625" customWidth="1"/>
    <col min="15" max="16" width="17.85546875" customWidth="1"/>
    <col min="17" max="17" width="16.42578125" customWidth="1"/>
    <col min="18" max="18" width="15.42578125" customWidth="1"/>
    <col min="19" max="20" width="17.140625" customWidth="1"/>
    <col min="21" max="21" width="15.42578125" customWidth="1"/>
    <col min="22" max="22" width="18.85546875" customWidth="1"/>
    <col min="23" max="23" width="10.140625" bestFit="1" customWidth="1"/>
  </cols>
  <sheetData>
    <row r="1" spans="2:22" ht="26.25">
      <c r="B1" s="1" t="s">
        <v>183</v>
      </c>
      <c r="C1" s="1"/>
      <c r="D1" s="1"/>
      <c r="E1" s="2"/>
      <c r="F1" s="2"/>
      <c r="G1" s="2"/>
      <c r="H1" s="2"/>
      <c r="I1" s="2"/>
      <c r="J1" s="2"/>
      <c r="K1" s="2"/>
      <c r="L1" s="2"/>
      <c r="M1" s="2"/>
      <c r="N1" s="2"/>
      <c r="O1" s="2"/>
      <c r="P1" s="2"/>
      <c r="Q1" s="2"/>
      <c r="R1" s="2"/>
      <c r="S1" s="2"/>
      <c r="T1" s="2"/>
      <c r="U1" s="2"/>
    </row>
    <row r="2" spans="2:22" ht="18.75" customHeight="1" thickBot="1">
      <c r="B2" s="165" t="s">
        <v>184</v>
      </c>
      <c r="C2" s="164"/>
      <c r="D2" s="164"/>
      <c r="E2" s="164"/>
      <c r="F2" s="164"/>
      <c r="G2" s="164"/>
      <c r="H2" s="164"/>
      <c r="I2" s="164"/>
      <c r="J2" s="164"/>
      <c r="K2" s="164"/>
      <c r="L2" s="164"/>
      <c r="M2" s="164"/>
      <c r="N2" s="164"/>
      <c r="O2" s="2"/>
      <c r="P2" s="2"/>
      <c r="Q2" s="2"/>
      <c r="R2" s="2"/>
      <c r="S2" s="2"/>
      <c r="T2" s="2"/>
      <c r="U2" s="2"/>
    </row>
    <row r="3" spans="2:22" ht="15.75" thickTop="1">
      <c r="B3" s="2"/>
      <c r="C3" s="2"/>
      <c r="D3" s="2"/>
      <c r="E3" s="2"/>
      <c r="F3" s="2"/>
      <c r="G3" s="2"/>
      <c r="H3" s="2"/>
      <c r="I3" s="2"/>
      <c r="J3" s="2"/>
      <c r="K3" s="2"/>
      <c r="L3" s="2"/>
      <c r="M3" s="2"/>
      <c r="N3" s="2"/>
      <c r="O3" s="2"/>
      <c r="P3" s="2"/>
      <c r="Q3" s="2"/>
      <c r="R3" s="2"/>
      <c r="S3" s="2"/>
      <c r="T3" s="2"/>
      <c r="U3" s="2"/>
    </row>
    <row r="4" spans="2:22" ht="15.75">
      <c r="B4" s="20"/>
      <c r="C4" s="2"/>
      <c r="D4" s="2"/>
      <c r="E4" s="2"/>
      <c r="F4" s="2"/>
      <c r="G4" s="2"/>
      <c r="H4" s="2"/>
      <c r="I4" s="2"/>
      <c r="J4" s="2"/>
      <c r="K4" s="2"/>
      <c r="L4" s="2"/>
      <c r="M4" s="2"/>
      <c r="N4" s="2"/>
      <c r="O4" s="2"/>
      <c r="P4" s="2"/>
      <c r="Q4" s="2"/>
      <c r="R4" s="2"/>
      <c r="S4" s="2"/>
      <c r="T4" s="2"/>
      <c r="U4" s="2"/>
    </row>
    <row r="5" spans="2:22" ht="23.25">
      <c r="B5" s="21" t="s">
        <v>185</v>
      </c>
      <c r="C5" s="21"/>
      <c r="D5" s="21"/>
      <c r="E5" s="21"/>
      <c r="F5" s="21"/>
      <c r="G5" s="21"/>
      <c r="H5" s="21"/>
      <c r="I5" s="21"/>
      <c r="J5" s="21"/>
      <c r="K5" s="21"/>
      <c r="L5" s="21"/>
      <c r="M5" s="21"/>
      <c r="N5" s="21"/>
      <c r="O5" s="2"/>
      <c r="P5" s="2"/>
      <c r="Q5" s="2"/>
      <c r="R5" s="2"/>
      <c r="S5" s="2"/>
      <c r="T5" s="2"/>
      <c r="U5" s="2"/>
    </row>
    <row r="6" spans="2:22" ht="24" thickBot="1">
      <c r="B6" s="21"/>
      <c r="C6" s="21"/>
      <c r="D6" s="21"/>
      <c r="E6" s="21"/>
      <c r="F6" s="21"/>
      <c r="G6" s="21"/>
      <c r="H6" s="21"/>
      <c r="I6" s="21"/>
      <c r="J6" s="21"/>
      <c r="K6" s="21"/>
      <c r="L6" s="21"/>
      <c r="M6" s="21"/>
      <c r="N6" s="21"/>
      <c r="O6" s="2"/>
      <c r="P6" s="2"/>
      <c r="Q6" s="2"/>
      <c r="R6" s="2"/>
      <c r="S6" s="2"/>
      <c r="T6" s="2"/>
      <c r="U6" s="2"/>
    </row>
    <row r="7" spans="2:22" ht="15.75" thickBot="1">
      <c r="C7" s="4" t="s">
        <v>67</v>
      </c>
      <c r="D7" s="5"/>
      <c r="E7" s="5"/>
      <c r="F7" s="5"/>
      <c r="G7" s="5"/>
      <c r="H7" s="5"/>
      <c r="I7" s="5"/>
      <c r="J7" s="5"/>
      <c r="K7" s="5"/>
      <c r="L7" s="5"/>
      <c r="M7" s="5"/>
      <c r="N7" s="5"/>
      <c r="O7" s="5"/>
      <c r="P7" s="5"/>
      <c r="Q7" s="5"/>
      <c r="R7" s="5"/>
      <c r="S7" s="5"/>
      <c r="T7" s="5"/>
      <c r="U7" s="5"/>
      <c r="V7" s="45"/>
    </row>
    <row r="8" spans="2:22" ht="15.75" thickBot="1">
      <c r="B8" s="7" t="s">
        <v>135</v>
      </c>
      <c r="C8" s="120" t="s">
        <v>11</v>
      </c>
      <c r="D8" s="121" t="s">
        <v>43</v>
      </c>
      <c r="E8" s="121" t="s">
        <v>44</v>
      </c>
      <c r="F8" s="121" t="s">
        <v>38</v>
      </c>
      <c r="G8" s="121" t="s">
        <v>40</v>
      </c>
      <c r="H8" s="121" t="s">
        <v>5</v>
      </c>
      <c r="I8" s="121" t="s">
        <v>41</v>
      </c>
      <c r="J8" s="121" t="s">
        <v>6</v>
      </c>
      <c r="K8" s="121" t="s">
        <v>7</v>
      </c>
      <c r="L8" s="121" t="s">
        <v>42</v>
      </c>
      <c r="M8" s="121" t="s">
        <v>14</v>
      </c>
      <c r="N8" s="121" t="s">
        <v>0</v>
      </c>
      <c r="O8" s="121" t="s">
        <v>17</v>
      </c>
      <c r="P8" s="121" t="s">
        <v>22</v>
      </c>
      <c r="Q8" s="121" t="s">
        <v>1</v>
      </c>
      <c r="R8" s="121" t="s">
        <v>21</v>
      </c>
      <c r="S8" s="121" t="s">
        <v>2</v>
      </c>
      <c r="T8" s="121" t="s">
        <v>18</v>
      </c>
      <c r="U8" s="121" t="s">
        <v>26</v>
      </c>
      <c r="V8" s="53" t="s">
        <v>36</v>
      </c>
    </row>
    <row r="9" spans="2:22">
      <c r="B9" s="11" t="s">
        <v>12</v>
      </c>
      <c r="C9" s="33">
        <v>306118037.26999992</v>
      </c>
      <c r="D9" s="35">
        <v>294730411.56</v>
      </c>
      <c r="E9" s="35">
        <v>429371653.36000007</v>
      </c>
      <c r="F9" s="35">
        <v>421721096.78000009</v>
      </c>
      <c r="G9" s="35">
        <v>457330642.42000014</v>
      </c>
      <c r="H9" s="35">
        <v>710571349.7299999</v>
      </c>
      <c r="I9" s="35">
        <v>549184281.48000002</v>
      </c>
      <c r="J9" s="35">
        <v>579390097.86000001</v>
      </c>
      <c r="K9" s="35">
        <v>418125390.1099999</v>
      </c>
      <c r="L9" s="35">
        <v>503321718.21999997</v>
      </c>
      <c r="M9" s="35">
        <v>672575683.28999996</v>
      </c>
      <c r="N9" s="35">
        <v>1221135973.5899999</v>
      </c>
      <c r="O9" s="35">
        <v>1560353344.7399998</v>
      </c>
      <c r="P9" s="35">
        <v>1191370897.53</v>
      </c>
      <c r="Q9" s="35">
        <v>1172715186.04</v>
      </c>
      <c r="R9" s="35">
        <v>990909073.01999998</v>
      </c>
      <c r="S9" s="35">
        <v>1375674176.3900001</v>
      </c>
      <c r="T9" s="35">
        <v>1523499836.8900001</v>
      </c>
      <c r="U9" s="35">
        <v>1174949581.3699999</v>
      </c>
      <c r="V9" s="32">
        <v>1357927289.9300001</v>
      </c>
    </row>
    <row r="10" spans="2:22">
      <c r="B10" s="11" t="s">
        <v>34</v>
      </c>
      <c r="C10" s="12">
        <v>23947195.120000001</v>
      </c>
      <c r="D10" s="13">
        <v>43462265.669999994</v>
      </c>
      <c r="E10" s="13">
        <v>31615648.719999995</v>
      </c>
      <c r="F10" s="13">
        <v>46015009.889999993</v>
      </c>
      <c r="G10" s="13">
        <v>51908588.850000024</v>
      </c>
      <c r="H10" s="13">
        <v>73658001.890000001</v>
      </c>
      <c r="I10" s="13">
        <v>80363913.590000018</v>
      </c>
      <c r="J10" s="13">
        <v>75756522.389999986</v>
      </c>
      <c r="K10" s="13">
        <v>72390477.210000008</v>
      </c>
      <c r="L10" s="13">
        <v>60969061.979999997</v>
      </c>
      <c r="M10" s="13">
        <v>99894155.129999995</v>
      </c>
      <c r="N10" s="13">
        <v>104190773.23999999</v>
      </c>
      <c r="O10" s="13">
        <v>194606407.83999994</v>
      </c>
      <c r="P10" s="13">
        <v>170053732.33999997</v>
      </c>
      <c r="Q10" s="13">
        <v>116154292.20000003</v>
      </c>
      <c r="R10" s="13">
        <v>125772080.14000002</v>
      </c>
      <c r="S10" s="13">
        <v>151018256.56999999</v>
      </c>
      <c r="T10" s="13">
        <v>115345399.53</v>
      </c>
      <c r="U10" s="13">
        <v>108923325.21999998</v>
      </c>
      <c r="V10" s="14">
        <v>165085959.77000004</v>
      </c>
    </row>
    <row r="11" spans="2:22">
      <c r="B11" s="11" t="s">
        <v>50</v>
      </c>
      <c r="C11" s="12">
        <v>0</v>
      </c>
      <c r="D11" s="13">
        <v>0</v>
      </c>
      <c r="E11" s="13">
        <v>0</v>
      </c>
      <c r="F11" s="13">
        <v>0</v>
      </c>
      <c r="G11" s="13">
        <v>0</v>
      </c>
      <c r="H11" s="13">
        <v>0</v>
      </c>
      <c r="I11" s="13">
        <v>5568181</v>
      </c>
      <c r="J11" s="13">
        <v>0</v>
      </c>
      <c r="K11" s="13">
        <v>0</v>
      </c>
      <c r="L11" s="13">
        <v>0</v>
      </c>
      <c r="M11" s="13">
        <v>0</v>
      </c>
      <c r="N11" s="13">
        <v>0</v>
      </c>
      <c r="O11" s="13">
        <v>185686.2</v>
      </c>
      <c r="P11" s="13">
        <v>0</v>
      </c>
      <c r="Q11" s="13">
        <v>250000</v>
      </c>
      <c r="R11" s="13">
        <v>30000</v>
      </c>
      <c r="S11" s="13">
        <v>42203154.850000001</v>
      </c>
      <c r="T11" s="13">
        <v>47335756</v>
      </c>
      <c r="U11" s="13">
        <v>63280251</v>
      </c>
      <c r="V11" s="14">
        <v>39138598.350000001</v>
      </c>
    </row>
    <row r="12" spans="2:22">
      <c r="B12" s="11" t="s">
        <v>51</v>
      </c>
      <c r="C12" s="12">
        <v>0</v>
      </c>
      <c r="D12" s="13">
        <v>0</v>
      </c>
      <c r="E12" s="13">
        <v>0</v>
      </c>
      <c r="F12" s="13">
        <v>0</v>
      </c>
      <c r="G12" s="13">
        <v>0</v>
      </c>
      <c r="H12" s="13">
        <v>0</v>
      </c>
      <c r="I12" s="13">
        <v>0</v>
      </c>
      <c r="J12" s="13">
        <v>0</v>
      </c>
      <c r="K12" s="13">
        <v>0</v>
      </c>
      <c r="L12" s="13">
        <v>0</v>
      </c>
      <c r="M12" s="13">
        <v>0</v>
      </c>
      <c r="N12" s="13">
        <v>18500</v>
      </c>
      <c r="O12" s="13">
        <v>6000</v>
      </c>
      <c r="P12" s="13">
        <v>624343</v>
      </c>
      <c r="Q12" s="13">
        <v>102794</v>
      </c>
      <c r="R12" s="13">
        <v>78093</v>
      </c>
      <c r="S12" s="13">
        <v>276030</v>
      </c>
      <c r="T12" s="13">
        <v>330367</v>
      </c>
      <c r="U12" s="13">
        <v>15585687.859999999</v>
      </c>
      <c r="V12" s="14">
        <v>961651</v>
      </c>
    </row>
    <row r="13" spans="2:22">
      <c r="B13" s="11" t="s">
        <v>39</v>
      </c>
      <c r="C13" s="12">
        <v>42532179.670000002</v>
      </c>
      <c r="D13" s="13">
        <v>72955331.24000001</v>
      </c>
      <c r="E13" s="13">
        <v>103794559.25999999</v>
      </c>
      <c r="F13" s="13">
        <v>64707677.280000016</v>
      </c>
      <c r="G13" s="13">
        <v>66875382.609999999</v>
      </c>
      <c r="H13" s="13">
        <v>102866226.21000001</v>
      </c>
      <c r="I13" s="13">
        <v>91457297.439999998</v>
      </c>
      <c r="J13" s="13">
        <v>84306428.089999989</v>
      </c>
      <c r="K13" s="13">
        <v>165026683.72999999</v>
      </c>
      <c r="L13" s="13">
        <v>77189476.500000015</v>
      </c>
      <c r="M13" s="13">
        <v>122901140.07000001</v>
      </c>
      <c r="N13" s="13">
        <v>227908689.57000002</v>
      </c>
      <c r="O13" s="13">
        <v>321612017.05999988</v>
      </c>
      <c r="P13" s="13">
        <v>305199160.36999995</v>
      </c>
      <c r="Q13" s="13">
        <v>107982691.15000001</v>
      </c>
      <c r="R13" s="13">
        <v>171070419.75000003</v>
      </c>
      <c r="S13" s="13">
        <v>322056154.70999998</v>
      </c>
      <c r="T13" s="13">
        <v>253979841</v>
      </c>
      <c r="U13" s="13">
        <v>204299173.80000001</v>
      </c>
      <c r="V13" s="14">
        <v>389619301.19</v>
      </c>
    </row>
    <row r="14" spans="2:22">
      <c r="B14" s="11" t="s">
        <v>8</v>
      </c>
      <c r="C14" s="12">
        <v>35992124.679999992</v>
      </c>
      <c r="D14" s="13">
        <v>35039525.250000007</v>
      </c>
      <c r="E14" s="13">
        <v>44668839.960000001</v>
      </c>
      <c r="F14" s="13">
        <v>48308142.460000008</v>
      </c>
      <c r="G14" s="13">
        <v>60963004.219999976</v>
      </c>
      <c r="H14" s="13">
        <v>86641532.320000008</v>
      </c>
      <c r="I14" s="13">
        <v>65621640.370000012</v>
      </c>
      <c r="J14" s="13">
        <v>80622820.719999984</v>
      </c>
      <c r="K14" s="13">
        <v>99227756.780000001</v>
      </c>
      <c r="L14" s="13">
        <v>83990771.129999995</v>
      </c>
      <c r="M14" s="13">
        <v>109331178.22500004</v>
      </c>
      <c r="N14" s="13">
        <v>149179394.60999995</v>
      </c>
      <c r="O14" s="13">
        <v>189047741.48000005</v>
      </c>
      <c r="P14" s="13">
        <v>117765632.77000001</v>
      </c>
      <c r="Q14" s="13">
        <v>138195682.72999996</v>
      </c>
      <c r="R14" s="13">
        <v>153047620.21000007</v>
      </c>
      <c r="S14" s="13">
        <v>221652461.34000003</v>
      </c>
      <c r="T14" s="13">
        <v>175020378.54999998</v>
      </c>
      <c r="U14" s="13">
        <v>166733742.92000002</v>
      </c>
      <c r="V14" s="14">
        <v>156308494.30000001</v>
      </c>
    </row>
    <row r="15" spans="2:22">
      <c r="B15" s="11" t="s">
        <v>30</v>
      </c>
      <c r="C15" s="12">
        <v>24379609.309999995</v>
      </c>
      <c r="D15" s="13">
        <v>28518858.75999999</v>
      </c>
      <c r="E15" s="13">
        <v>21292312.209999997</v>
      </c>
      <c r="F15" s="13">
        <v>44671062.889999993</v>
      </c>
      <c r="G15" s="13">
        <v>35901849.430000007</v>
      </c>
      <c r="H15" s="13">
        <v>41175317.420000002</v>
      </c>
      <c r="I15" s="13">
        <v>52798786.409999996</v>
      </c>
      <c r="J15" s="13">
        <v>52250322.810000002</v>
      </c>
      <c r="K15" s="13">
        <v>43217008.080000028</v>
      </c>
      <c r="L15" s="13">
        <v>57095451.380000003</v>
      </c>
      <c r="M15" s="13">
        <v>67061514.814999968</v>
      </c>
      <c r="N15" s="13">
        <v>64683664.800000012</v>
      </c>
      <c r="O15" s="13">
        <v>86514954.129999995</v>
      </c>
      <c r="P15" s="13">
        <v>70480696.699999973</v>
      </c>
      <c r="Q15" s="13">
        <v>67165864.359999999</v>
      </c>
      <c r="R15" s="13">
        <v>53298103.310000002</v>
      </c>
      <c r="S15" s="13">
        <v>51561345.50999999</v>
      </c>
      <c r="T15" s="13">
        <v>48577896.099999994</v>
      </c>
      <c r="U15" s="13">
        <v>48984324.149999991</v>
      </c>
      <c r="V15" s="14">
        <v>74057300.290000021</v>
      </c>
    </row>
    <row r="16" spans="2:22">
      <c r="B16" s="11" t="s">
        <v>29</v>
      </c>
      <c r="C16" s="12">
        <v>11825195.629999999</v>
      </c>
      <c r="D16" s="13">
        <v>3704368.25</v>
      </c>
      <c r="E16" s="13">
        <v>9187833.3399999999</v>
      </c>
      <c r="F16" s="13">
        <v>16815502.310000002</v>
      </c>
      <c r="G16" s="13">
        <v>22376393.169999998</v>
      </c>
      <c r="H16" s="13">
        <v>24593358.030000005</v>
      </c>
      <c r="I16" s="13">
        <v>43378872.710000008</v>
      </c>
      <c r="J16" s="13">
        <v>25951153.199999999</v>
      </c>
      <c r="K16" s="13">
        <v>24907923.199999999</v>
      </c>
      <c r="L16" s="13">
        <v>57931930.270000011</v>
      </c>
      <c r="M16" s="13">
        <v>38251531.840000004</v>
      </c>
      <c r="N16" s="13">
        <v>94601115.219999984</v>
      </c>
      <c r="O16" s="13">
        <v>87964175.139999986</v>
      </c>
      <c r="P16" s="13">
        <v>71568476.850000009</v>
      </c>
      <c r="Q16" s="13">
        <v>26774280.009999998</v>
      </c>
      <c r="R16" s="13">
        <v>91501975.639999986</v>
      </c>
      <c r="S16" s="13">
        <v>62149484.869999997</v>
      </c>
      <c r="T16" s="13">
        <v>61616793.780000009</v>
      </c>
      <c r="U16" s="13">
        <v>33113057.639999997</v>
      </c>
      <c r="V16" s="14">
        <v>86121626.299999997</v>
      </c>
    </row>
    <row r="17" spans="2:22">
      <c r="B17" s="11" t="s">
        <v>32</v>
      </c>
      <c r="C17" s="12">
        <v>17138962.920000002</v>
      </c>
      <c r="D17" s="13">
        <v>10655627.02</v>
      </c>
      <c r="E17" s="13">
        <v>10424778.710000001</v>
      </c>
      <c r="F17" s="13">
        <v>21605030.359999999</v>
      </c>
      <c r="G17" s="13">
        <v>24467326.190000005</v>
      </c>
      <c r="H17" s="13">
        <v>43280246.42999997</v>
      </c>
      <c r="I17" s="13">
        <v>25375769.259999994</v>
      </c>
      <c r="J17" s="13">
        <v>48552466.419999994</v>
      </c>
      <c r="K17" s="13">
        <v>18689660.02</v>
      </c>
      <c r="L17" s="13">
        <v>22304010.800000004</v>
      </c>
      <c r="M17" s="13">
        <v>25383901.450000007</v>
      </c>
      <c r="N17" s="13">
        <v>67546199.080000013</v>
      </c>
      <c r="O17" s="13">
        <v>44796713.989999995</v>
      </c>
      <c r="P17" s="13">
        <v>24352807.140000001</v>
      </c>
      <c r="Q17" s="13">
        <v>30192576.779999994</v>
      </c>
      <c r="R17" s="13">
        <v>23740637.370000008</v>
      </c>
      <c r="S17" s="13">
        <v>24810702.599999998</v>
      </c>
      <c r="T17" s="13">
        <v>26094524.099999994</v>
      </c>
      <c r="U17" s="13">
        <v>36687009.390000001</v>
      </c>
      <c r="V17" s="14">
        <v>57141641.859999999</v>
      </c>
    </row>
    <row r="18" spans="2:22">
      <c r="B18" s="11" t="s">
        <v>10</v>
      </c>
      <c r="C18" s="12">
        <v>7983270.1100000003</v>
      </c>
      <c r="D18" s="13">
        <v>10116289.530000001</v>
      </c>
      <c r="E18" s="13">
        <v>9483202.4199999999</v>
      </c>
      <c r="F18" s="13">
        <v>17892626.520000003</v>
      </c>
      <c r="G18" s="13">
        <v>11131803.979999999</v>
      </c>
      <c r="H18" s="13">
        <v>19723764.659999996</v>
      </c>
      <c r="I18" s="13">
        <v>11421988.856999999</v>
      </c>
      <c r="J18" s="13">
        <v>14298309.92</v>
      </c>
      <c r="K18" s="13">
        <v>18016261.700000003</v>
      </c>
      <c r="L18" s="13">
        <v>38924876.699999996</v>
      </c>
      <c r="M18" s="13">
        <v>23239514.900000002</v>
      </c>
      <c r="N18" s="13">
        <v>52827763.030000009</v>
      </c>
      <c r="O18" s="13">
        <v>45413116.769999988</v>
      </c>
      <c r="P18" s="13">
        <v>29089624.779999997</v>
      </c>
      <c r="Q18" s="13">
        <v>48472936.229999989</v>
      </c>
      <c r="R18" s="13">
        <v>34229156.370000005</v>
      </c>
      <c r="S18" s="13">
        <v>31384302.789999999</v>
      </c>
      <c r="T18" s="13">
        <v>39729868.259999998</v>
      </c>
      <c r="U18" s="13">
        <v>30954493.690000001</v>
      </c>
      <c r="V18" s="14">
        <v>35286573.070000008</v>
      </c>
    </row>
    <row r="19" spans="2:22">
      <c r="B19" s="11" t="s">
        <v>37</v>
      </c>
      <c r="C19" s="12">
        <v>2698293.39</v>
      </c>
      <c r="D19" s="13">
        <v>13277204.160000002</v>
      </c>
      <c r="E19" s="13">
        <v>4655653.0200000005</v>
      </c>
      <c r="F19" s="13">
        <v>9625433.8399999999</v>
      </c>
      <c r="G19" s="13">
        <v>13090189.180000002</v>
      </c>
      <c r="H19" s="13">
        <v>9447287.7300000004</v>
      </c>
      <c r="I19" s="13">
        <v>7385492.1699999999</v>
      </c>
      <c r="J19" s="13">
        <v>17689103.280000001</v>
      </c>
      <c r="K19" s="13">
        <v>26069250.289999999</v>
      </c>
      <c r="L19" s="13">
        <v>9188560.2400000002</v>
      </c>
      <c r="M19" s="13">
        <v>20811767.690000001</v>
      </c>
      <c r="N19" s="13">
        <v>51779575.480000027</v>
      </c>
      <c r="O19" s="13">
        <v>71510020.509999976</v>
      </c>
      <c r="P19" s="13">
        <v>29532827.539999999</v>
      </c>
      <c r="Q19" s="13">
        <v>43981214.019999981</v>
      </c>
      <c r="R19" s="13">
        <v>60816547.329999983</v>
      </c>
      <c r="S19" s="13">
        <v>31354503.839999989</v>
      </c>
      <c r="T19" s="13">
        <v>53567874.93</v>
      </c>
      <c r="U19" s="13">
        <v>26510920.140000001</v>
      </c>
      <c r="V19" s="14">
        <v>49718302.869999997</v>
      </c>
    </row>
    <row r="20" spans="2:22">
      <c r="B20" s="11" t="s">
        <v>35</v>
      </c>
      <c r="C20" s="12">
        <v>2445299.65</v>
      </c>
      <c r="D20" s="13">
        <v>1107984.95</v>
      </c>
      <c r="E20" s="13">
        <v>4006307.08</v>
      </c>
      <c r="F20" s="13">
        <v>8451346.5500000007</v>
      </c>
      <c r="G20" s="13">
        <v>28065566.849999998</v>
      </c>
      <c r="H20" s="13">
        <v>12957405.77</v>
      </c>
      <c r="I20" s="13">
        <v>19095494.77</v>
      </c>
      <c r="J20" s="13">
        <v>26949690.84</v>
      </c>
      <c r="K20" s="13">
        <v>15607049.09</v>
      </c>
      <c r="L20" s="13">
        <v>14795960.869999999</v>
      </c>
      <c r="M20" s="13">
        <v>35061270.619999997</v>
      </c>
      <c r="N20" s="13">
        <v>39055181.539999999</v>
      </c>
      <c r="O20" s="13">
        <v>32334665.350000001</v>
      </c>
      <c r="P20" s="13">
        <v>19340794</v>
      </c>
      <c r="Q20" s="13">
        <v>15816092.860000001</v>
      </c>
      <c r="R20" s="13">
        <v>22689310.170000002</v>
      </c>
      <c r="S20" s="13">
        <v>22546307.719999999</v>
      </c>
      <c r="T20" s="13">
        <v>34018504.739999995</v>
      </c>
      <c r="U20" s="13">
        <v>17003724.390000001</v>
      </c>
      <c r="V20" s="14">
        <v>11521793.92</v>
      </c>
    </row>
    <row r="21" spans="2:22">
      <c r="B21" s="11" t="s">
        <v>28</v>
      </c>
      <c r="C21" s="12">
        <v>4095732.58</v>
      </c>
      <c r="D21" s="13">
        <v>7509911.9399999995</v>
      </c>
      <c r="E21" s="13">
        <v>5498787.4199999999</v>
      </c>
      <c r="F21" s="13">
        <v>4942899.1999999993</v>
      </c>
      <c r="G21" s="13">
        <v>10826213.000000002</v>
      </c>
      <c r="H21" s="13">
        <v>20624423.5</v>
      </c>
      <c r="I21" s="13">
        <v>9946870.0900000017</v>
      </c>
      <c r="J21" s="13">
        <v>11566066.01</v>
      </c>
      <c r="K21" s="13">
        <v>6969310.0599999996</v>
      </c>
      <c r="L21" s="13">
        <v>11986248.920000002</v>
      </c>
      <c r="M21" s="13">
        <v>12712719.549999999</v>
      </c>
      <c r="N21" s="13">
        <v>26155427.150000002</v>
      </c>
      <c r="O21" s="13">
        <v>30606602.719999995</v>
      </c>
      <c r="P21" s="13">
        <v>29696676.339999996</v>
      </c>
      <c r="Q21" s="13">
        <v>20811505.460000001</v>
      </c>
      <c r="R21" s="13">
        <v>24677207.010000002</v>
      </c>
      <c r="S21" s="13">
        <v>30945267.439999998</v>
      </c>
      <c r="T21" s="13">
        <v>30179926.619999997</v>
      </c>
      <c r="U21" s="13">
        <v>36258005.269999996</v>
      </c>
      <c r="V21" s="14">
        <v>28007023.240000002</v>
      </c>
    </row>
    <row r="22" spans="2:22">
      <c r="B22" s="11" t="s">
        <v>19</v>
      </c>
      <c r="C22" s="12">
        <v>4058161.54</v>
      </c>
      <c r="D22" s="13">
        <v>4431727.5</v>
      </c>
      <c r="E22" s="13">
        <v>8107211.6900000013</v>
      </c>
      <c r="F22" s="13">
        <v>5093270.2200000007</v>
      </c>
      <c r="G22" s="13">
        <v>8075711.2600000007</v>
      </c>
      <c r="H22" s="13">
        <v>14520590.02</v>
      </c>
      <c r="I22" s="13">
        <v>12638751.139999999</v>
      </c>
      <c r="J22" s="13">
        <v>9576198.129999999</v>
      </c>
      <c r="K22" s="13">
        <v>10957100.120000001</v>
      </c>
      <c r="L22" s="13">
        <v>8449019.4600000009</v>
      </c>
      <c r="M22" s="13">
        <v>16551950.83</v>
      </c>
      <c r="N22" s="13">
        <v>23551749.93</v>
      </c>
      <c r="O22" s="13">
        <v>19293135.390000001</v>
      </c>
      <c r="P22" s="13">
        <v>30512226.16</v>
      </c>
      <c r="Q22" s="13">
        <v>27212942.880000006</v>
      </c>
      <c r="R22" s="13">
        <v>36136991.919999994</v>
      </c>
      <c r="S22" s="13">
        <v>43578222.75</v>
      </c>
      <c r="T22" s="13">
        <v>39498974.170000002</v>
      </c>
      <c r="U22" s="13">
        <v>15867435.300000001</v>
      </c>
      <c r="V22" s="14">
        <v>44314561.240000002</v>
      </c>
    </row>
    <row r="23" spans="2:22">
      <c r="B23" s="11" t="s">
        <v>47</v>
      </c>
      <c r="C23" s="12">
        <v>3429414.24</v>
      </c>
      <c r="D23" s="13">
        <v>3222041.77</v>
      </c>
      <c r="E23" s="13">
        <v>16411609.52</v>
      </c>
      <c r="F23" s="13">
        <v>8949856.9400000013</v>
      </c>
      <c r="G23" s="13">
        <v>4759758.29</v>
      </c>
      <c r="H23" s="13">
        <v>10253554.6</v>
      </c>
      <c r="I23" s="13">
        <v>14448218.390000001</v>
      </c>
      <c r="J23" s="13">
        <v>5190723.1000000006</v>
      </c>
      <c r="K23" s="13">
        <v>6345299.459999999</v>
      </c>
      <c r="L23" s="13">
        <v>20414110.789999999</v>
      </c>
      <c r="M23" s="13">
        <v>11197466.200000001</v>
      </c>
      <c r="N23" s="13">
        <v>17828033.549999997</v>
      </c>
      <c r="O23" s="13">
        <v>22143433.339999996</v>
      </c>
      <c r="P23" s="13">
        <v>14914828.33</v>
      </c>
      <c r="Q23" s="13">
        <v>41046689.629999995</v>
      </c>
      <c r="R23" s="13">
        <v>13080939.33</v>
      </c>
      <c r="S23" s="13">
        <v>27269432.210000001</v>
      </c>
      <c r="T23" s="13">
        <v>13942993.239999998</v>
      </c>
      <c r="U23" s="13">
        <v>12788008.779999999</v>
      </c>
      <c r="V23" s="14">
        <v>34410914.119999997</v>
      </c>
    </row>
    <row r="24" spans="2:22">
      <c r="B24" s="11" t="s">
        <v>48</v>
      </c>
      <c r="C24" s="12">
        <v>730678.30999999994</v>
      </c>
      <c r="D24" s="13">
        <v>2049701.9300000002</v>
      </c>
      <c r="E24" s="13">
        <v>790612</v>
      </c>
      <c r="F24" s="13">
        <v>1027681.73</v>
      </c>
      <c r="G24" s="13">
        <v>6076865.0899999999</v>
      </c>
      <c r="H24" s="13">
        <v>3751216.02</v>
      </c>
      <c r="I24" s="13">
        <v>4977456.18</v>
      </c>
      <c r="J24" s="13">
        <v>3138245.78</v>
      </c>
      <c r="K24" s="13">
        <v>9762874.0500000026</v>
      </c>
      <c r="L24" s="13">
        <v>18775108.190000001</v>
      </c>
      <c r="M24" s="13">
        <v>11795449.209999999</v>
      </c>
      <c r="N24" s="13">
        <v>8280537.7999999998</v>
      </c>
      <c r="O24" s="13">
        <v>21124193.139999997</v>
      </c>
      <c r="P24" s="13">
        <v>17129424.210000001</v>
      </c>
      <c r="Q24" s="13">
        <v>8063949.79</v>
      </c>
      <c r="R24" s="13">
        <v>21117118.920000002</v>
      </c>
      <c r="S24" s="13">
        <v>40790743.420000002</v>
      </c>
      <c r="T24" s="13">
        <v>7632385.5700000003</v>
      </c>
      <c r="U24" s="13">
        <v>13419303.499999998</v>
      </c>
      <c r="V24" s="14">
        <v>40270333.079999998</v>
      </c>
    </row>
    <row r="25" spans="2:22">
      <c r="B25" s="11" t="s">
        <v>24</v>
      </c>
      <c r="C25" s="12">
        <v>982073.17999999993</v>
      </c>
      <c r="D25" s="13">
        <v>6097581.4699999997</v>
      </c>
      <c r="E25" s="13">
        <v>4804295.33</v>
      </c>
      <c r="F25" s="13">
        <v>7762369.8300000001</v>
      </c>
      <c r="G25" s="13">
        <v>7033488.1099999985</v>
      </c>
      <c r="H25" s="13">
        <v>6198626.7600000007</v>
      </c>
      <c r="I25" s="13">
        <v>7160825.29</v>
      </c>
      <c r="J25" s="13">
        <v>12115664.399999999</v>
      </c>
      <c r="K25" s="13">
        <v>4204893.4799999995</v>
      </c>
      <c r="L25" s="13">
        <v>5662451.21</v>
      </c>
      <c r="M25" s="13">
        <v>13059219.710000001</v>
      </c>
      <c r="N25" s="13">
        <v>9357795.6500000004</v>
      </c>
      <c r="O25" s="13">
        <v>26379911.609999996</v>
      </c>
      <c r="P25" s="13">
        <v>18091238.150000006</v>
      </c>
      <c r="Q25" s="13">
        <v>16097797.630000001</v>
      </c>
      <c r="R25" s="13">
        <v>17283509.289999999</v>
      </c>
      <c r="S25" s="13">
        <v>20291482.339999996</v>
      </c>
      <c r="T25" s="13">
        <v>20293591.32</v>
      </c>
      <c r="U25" s="13">
        <v>25459698.099999998</v>
      </c>
      <c r="V25" s="14">
        <v>17624893.600000001</v>
      </c>
    </row>
    <row r="26" spans="2:22">
      <c r="B26" s="11" t="s">
        <v>3</v>
      </c>
      <c r="C26" s="12">
        <v>22361294.249999993</v>
      </c>
      <c r="D26" s="13">
        <v>33322914.859999996</v>
      </c>
      <c r="E26" s="13">
        <v>41669821.26000002</v>
      </c>
      <c r="F26" s="13">
        <v>65190689.99000001</v>
      </c>
      <c r="G26" s="13">
        <v>65757747.460000001</v>
      </c>
      <c r="H26" s="13">
        <v>75818925.860000014</v>
      </c>
      <c r="I26" s="13">
        <v>65944365.93000003</v>
      </c>
      <c r="J26" s="13">
        <v>70159093.459999979</v>
      </c>
      <c r="K26" s="13">
        <v>86594526.300000057</v>
      </c>
      <c r="L26" s="13">
        <v>107674817.84000011</v>
      </c>
      <c r="M26" s="13">
        <v>110763603.08999996</v>
      </c>
      <c r="N26" s="13">
        <v>105251280.29999995</v>
      </c>
      <c r="O26" s="13">
        <v>113577288.33000003</v>
      </c>
      <c r="P26" s="13">
        <v>89744248.14000003</v>
      </c>
      <c r="Q26" s="13">
        <v>132858043.92999996</v>
      </c>
      <c r="R26" s="13">
        <v>104992491.57000004</v>
      </c>
      <c r="S26" s="13">
        <v>89318530.360000014</v>
      </c>
      <c r="T26" s="13">
        <v>90418870.559999987</v>
      </c>
      <c r="U26" s="13">
        <v>78492901.290000007</v>
      </c>
      <c r="V26" s="14">
        <v>122302983.01999998</v>
      </c>
    </row>
    <row r="27" spans="2:22">
      <c r="B27" s="11" t="s">
        <v>25</v>
      </c>
      <c r="C27" s="12">
        <v>4477630.6100000003</v>
      </c>
      <c r="D27" s="13">
        <v>4032807.5999999996</v>
      </c>
      <c r="E27" s="13">
        <v>2292969.3499999996</v>
      </c>
      <c r="F27" s="13">
        <v>4540928.4600000009</v>
      </c>
      <c r="G27" s="13">
        <v>4417891.3599999994</v>
      </c>
      <c r="H27" s="13">
        <v>6156106.4099999983</v>
      </c>
      <c r="I27" s="13">
        <v>4987542.55</v>
      </c>
      <c r="J27" s="13">
        <v>5500648.4000000004</v>
      </c>
      <c r="K27" s="13">
        <v>7394803.1100000003</v>
      </c>
      <c r="L27" s="13">
        <v>6560314.1499999994</v>
      </c>
      <c r="M27" s="13">
        <v>8864830.8200000003</v>
      </c>
      <c r="N27" s="13">
        <v>14677054.75</v>
      </c>
      <c r="O27" s="13">
        <v>14608681.949999997</v>
      </c>
      <c r="P27" s="13">
        <v>15065653.619999999</v>
      </c>
      <c r="Q27" s="13">
        <v>20650542.309999995</v>
      </c>
      <c r="R27" s="13">
        <v>18694720.960000001</v>
      </c>
      <c r="S27" s="13">
        <v>15022545.749999998</v>
      </c>
      <c r="T27" s="13">
        <v>15679615.689999998</v>
      </c>
      <c r="U27" s="13">
        <v>12724840.139999997</v>
      </c>
      <c r="V27" s="14">
        <v>11931937.709999999</v>
      </c>
    </row>
    <row r="28" spans="2:22" ht="15.75" thickBot="1">
      <c r="B28" s="11" t="s">
        <v>15</v>
      </c>
      <c r="C28" s="34">
        <v>36167930.419999994</v>
      </c>
      <c r="D28" s="36">
        <v>43962321.07</v>
      </c>
      <c r="E28" s="36">
        <v>63256140.270000011</v>
      </c>
      <c r="F28" s="36">
        <v>76742191.319999978</v>
      </c>
      <c r="G28" s="36">
        <v>94433317.01000008</v>
      </c>
      <c r="H28" s="36">
        <v>87191923.299999997</v>
      </c>
      <c r="I28" s="36">
        <v>81650336.61999999</v>
      </c>
      <c r="J28" s="36">
        <v>93975355.960000023</v>
      </c>
      <c r="K28" s="36">
        <v>76089435.330000028</v>
      </c>
      <c r="L28" s="36">
        <v>152173342.73000002</v>
      </c>
      <c r="M28" s="36">
        <v>127724586.77000001</v>
      </c>
      <c r="N28" s="36">
        <v>222982083.15000001</v>
      </c>
      <c r="O28" s="36">
        <v>206217671.40130004</v>
      </c>
      <c r="P28" s="36">
        <v>193957337.99990013</v>
      </c>
      <c r="Q28" s="36">
        <v>195550718.51780006</v>
      </c>
      <c r="R28" s="36">
        <v>262140851.17119998</v>
      </c>
      <c r="S28" s="36">
        <v>296107098.99000001</v>
      </c>
      <c r="T28" s="36">
        <v>338901975.26000023</v>
      </c>
      <c r="U28" s="13">
        <v>263324832.07000008</v>
      </c>
      <c r="V28" s="46">
        <v>401435428.86000013</v>
      </c>
    </row>
    <row r="29" spans="2:22" ht="15.75" thickBot="1">
      <c r="B29" s="15" t="s">
        <v>122</v>
      </c>
      <c r="C29" s="123">
        <v>551363082.88</v>
      </c>
      <c r="D29" s="124" t="s">
        <v>136</v>
      </c>
      <c r="E29" s="124" t="s">
        <v>136</v>
      </c>
      <c r="F29" s="124">
        <v>874062816.56999993</v>
      </c>
      <c r="G29" s="124" t="s">
        <v>136</v>
      </c>
      <c r="H29" s="124">
        <v>1349429856.6600001</v>
      </c>
      <c r="I29" s="124">
        <v>1153406084.247</v>
      </c>
      <c r="J29" s="124">
        <v>1216988910.77</v>
      </c>
      <c r="K29" s="124">
        <v>1109595702.1199999</v>
      </c>
      <c r="L29" s="124">
        <v>1257407231.3800001</v>
      </c>
      <c r="M29" s="124">
        <v>1527181484.21</v>
      </c>
      <c r="N29" s="124">
        <v>2501010792.4400005</v>
      </c>
      <c r="O29" s="124" t="s">
        <v>136</v>
      </c>
      <c r="P29" s="124">
        <v>2438490625.9699001</v>
      </c>
      <c r="Q29" s="124">
        <v>2230095800.5277996</v>
      </c>
      <c r="R29" s="124">
        <v>2225306846.4812002</v>
      </c>
      <c r="S29" s="124">
        <v>2900010204.4499998</v>
      </c>
      <c r="T29" s="124">
        <v>2935665373.3099999</v>
      </c>
      <c r="U29" s="17">
        <v>2385360316.0200005</v>
      </c>
      <c r="V29" s="127">
        <v>3123186607.7200003</v>
      </c>
    </row>
    <row r="30" spans="2:22">
      <c r="B30" s="2"/>
      <c r="C30" s="2"/>
      <c r="D30" s="2"/>
      <c r="E30" s="2"/>
      <c r="F30" s="2"/>
      <c r="G30" s="2"/>
      <c r="H30" s="2"/>
      <c r="I30" s="2"/>
      <c r="J30" s="2"/>
      <c r="K30" s="2"/>
      <c r="L30" s="2"/>
      <c r="M30" s="2"/>
      <c r="N30" s="2"/>
      <c r="O30" s="2"/>
      <c r="P30" s="2"/>
      <c r="Q30" s="2"/>
      <c r="R30" s="2"/>
      <c r="S30" s="2"/>
      <c r="T30" s="2"/>
      <c r="U30" s="2"/>
    </row>
    <row r="31" spans="2:22" ht="23.25">
      <c r="B31" s="21" t="s">
        <v>186</v>
      </c>
      <c r="C31" s="21"/>
      <c r="D31" s="21"/>
      <c r="E31" s="21"/>
      <c r="F31" s="21"/>
      <c r="G31" s="21"/>
      <c r="H31" s="21"/>
      <c r="I31" s="21"/>
      <c r="J31" s="21"/>
      <c r="K31" s="21"/>
      <c r="L31" s="21"/>
      <c r="M31" s="21"/>
      <c r="N31" s="21"/>
      <c r="O31" s="2"/>
      <c r="P31" s="2"/>
      <c r="Q31" s="2"/>
      <c r="R31" s="2"/>
      <c r="S31" s="2"/>
      <c r="T31" s="2"/>
      <c r="U31" s="2"/>
    </row>
    <row r="32" spans="2:22" ht="24" thickBot="1">
      <c r="B32" s="21"/>
      <c r="C32" s="21"/>
      <c r="D32" s="21"/>
      <c r="E32" s="21"/>
      <c r="F32" s="21"/>
      <c r="G32" s="21"/>
      <c r="H32" s="21"/>
      <c r="I32" s="21"/>
      <c r="J32" s="21"/>
      <c r="K32" s="21"/>
      <c r="L32" s="21"/>
      <c r="M32" s="21"/>
      <c r="N32" s="21"/>
      <c r="O32" s="2"/>
      <c r="P32" s="2"/>
      <c r="Q32" s="2"/>
      <c r="R32" s="2"/>
      <c r="S32" s="2"/>
      <c r="T32" s="2"/>
      <c r="U32" s="2"/>
    </row>
    <row r="33" spans="2:24" ht="15.75" thickBot="1">
      <c r="C33" s="4" t="s">
        <v>67</v>
      </c>
      <c r="D33" s="5"/>
      <c r="E33" s="5"/>
      <c r="F33" s="5"/>
      <c r="G33" s="5"/>
      <c r="H33" s="5"/>
      <c r="I33" s="5"/>
      <c r="J33" s="5"/>
      <c r="K33" s="5"/>
      <c r="L33" s="5"/>
      <c r="M33" s="5"/>
      <c r="N33" s="5"/>
      <c r="O33" s="5"/>
      <c r="P33" s="5"/>
      <c r="Q33" s="5"/>
      <c r="R33" s="5"/>
      <c r="S33" s="5"/>
      <c r="T33" s="5"/>
      <c r="U33" s="5"/>
      <c r="V33" s="45"/>
    </row>
    <row r="34" spans="2:24" ht="15.75" thickBot="1">
      <c r="B34" s="7" t="s">
        <v>135</v>
      </c>
      <c r="C34" s="120" t="s">
        <v>11</v>
      </c>
      <c r="D34" s="121" t="s">
        <v>43</v>
      </c>
      <c r="E34" s="121" t="s">
        <v>44</v>
      </c>
      <c r="F34" s="121" t="s">
        <v>38</v>
      </c>
      <c r="G34" s="121" t="s">
        <v>40</v>
      </c>
      <c r="H34" s="121" t="s">
        <v>5</v>
      </c>
      <c r="I34" s="121" t="s">
        <v>41</v>
      </c>
      <c r="J34" s="121" t="s">
        <v>6</v>
      </c>
      <c r="K34" s="121" t="s">
        <v>7</v>
      </c>
      <c r="L34" s="121" t="s">
        <v>42</v>
      </c>
      <c r="M34" s="121" t="s">
        <v>14</v>
      </c>
      <c r="N34" s="121" t="s">
        <v>0</v>
      </c>
      <c r="O34" s="121" t="s">
        <v>17</v>
      </c>
      <c r="P34" s="121" t="s">
        <v>22</v>
      </c>
      <c r="Q34" s="121" t="s">
        <v>1</v>
      </c>
      <c r="R34" s="121" t="s">
        <v>21</v>
      </c>
      <c r="S34" s="121" t="s">
        <v>2</v>
      </c>
      <c r="T34" s="121" t="s">
        <v>18</v>
      </c>
      <c r="U34" s="121" t="s">
        <v>26</v>
      </c>
      <c r="V34" s="53" t="s">
        <v>36</v>
      </c>
    </row>
    <row r="35" spans="2:24">
      <c r="B35" s="11" t="s">
        <v>12</v>
      </c>
      <c r="C35" s="33">
        <v>306118037.26999992</v>
      </c>
      <c r="D35" s="35">
        <v>294730411.56</v>
      </c>
      <c r="E35" s="35">
        <v>429371653.36000007</v>
      </c>
      <c r="F35" s="35">
        <v>421721096.78000009</v>
      </c>
      <c r="G35" s="35">
        <v>427295595.13000011</v>
      </c>
      <c r="H35" s="35">
        <v>661379873.89999986</v>
      </c>
      <c r="I35" s="35">
        <v>536803577.54000002</v>
      </c>
      <c r="J35" s="35">
        <v>579390097.86000001</v>
      </c>
      <c r="K35" s="35">
        <v>418125390.1099999</v>
      </c>
      <c r="L35" s="35">
        <v>503321718.21999997</v>
      </c>
      <c r="M35" s="35">
        <v>660428418.77999997</v>
      </c>
      <c r="N35" s="35">
        <v>1090207595.1699998</v>
      </c>
      <c r="O35" s="35">
        <v>1380806279.4499998</v>
      </c>
      <c r="P35" s="35">
        <v>1074943665.29</v>
      </c>
      <c r="Q35" s="35">
        <v>1035413237.4</v>
      </c>
      <c r="R35" s="35">
        <v>882934504.14999998</v>
      </c>
      <c r="S35" s="35">
        <v>1231694310.8000002</v>
      </c>
      <c r="T35" s="35">
        <v>1344349106.74</v>
      </c>
      <c r="U35" s="35">
        <v>1093352760.9211998</v>
      </c>
      <c r="V35" s="32">
        <v>1328441993.1449001</v>
      </c>
    </row>
    <row r="36" spans="2:24">
      <c r="B36" s="11" t="s">
        <v>34</v>
      </c>
      <c r="C36" s="12">
        <v>23947195.120000001</v>
      </c>
      <c r="D36" s="13">
        <v>43462265.669999994</v>
      </c>
      <c r="E36" s="13">
        <v>31615648.719999995</v>
      </c>
      <c r="F36" s="13">
        <v>46015009.889999993</v>
      </c>
      <c r="G36" s="13">
        <v>50839129.040000021</v>
      </c>
      <c r="H36" s="13">
        <v>73101684.230000004</v>
      </c>
      <c r="I36" s="13">
        <v>78304428.750000015</v>
      </c>
      <c r="J36" s="13">
        <v>75756522.389999986</v>
      </c>
      <c r="K36" s="13">
        <v>72390477.210000008</v>
      </c>
      <c r="L36" s="13">
        <v>60969061.979999997</v>
      </c>
      <c r="M36" s="13">
        <v>97431822.129999995</v>
      </c>
      <c r="N36" s="13">
        <v>87174741.089999989</v>
      </c>
      <c r="O36" s="13">
        <v>162043793.31999993</v>
      </c>
      <c r="P36" s="13">
        <v>136909595.55999997</v>
      </c>
      <c r="Q36" s="13">
        <v>94285123.360000029</v>
      </c>
      <c r="R36" s="13">
        <v>98985712.580000013</v>
      </c>
      <c r="S36" s="13">
        <v>119655927.25999999</v>
      </c>
      <c r="T36" s="13">
        <v>97602470.430000007</v>
      </c>
      <c r="U36" s="13">
        <v>96144409.70569998</v>
      </c>
      <c r="V36" s="14">
        <v>163234047.19380003</v>
      </c>
    </row>
    <row r="37" spans="2:24">
      <c r="B37" s="11" t="s">
        <v>50</v>
      </c>
      <c r="C37" s="12">
        <v>0</v>
      </c>
      <c r="D37" s="13">
        <v>0</v>
      </c>
      <c r="E37" s="13">
        <v>0</v>
      </c>
      <c r="F37" s="13">
        <v>0</v>
      </c>
      <c r="G37" s="13">
        <v>0</v>
      </c>
      <c r="H37" s="13">
        <v>0</v>
      </c>
      <c r="I37" s="13">
        <v>5568181</v>
      </c>
      <c r="J37" s="13">
        <v>0</v>
      </c>
      <c r="K37" s="13">
        <v>0</v>
      </c>
      <c r="L37" s="13">
        <v>0</v>
      </c>
      <c r="M37" s="13">
        <v>0</v>
      </c>
      <c r="N37" s="13">
        <v>0</v>
      </c>
      <c r="O37" s="13">
        <v>185686.2</v>
      </c>
      <c r="P37" s="13">
        <v>0</v>
      </c>
      <c r="Q37" s="13">
        <v>250000</v>
      </c>
      <c r="R37" s="13">
        <v>30000</v>
      </c>
      <c r="S37" s="13">
        <v>39429698.850000001</v>
      </c>
      <c r="T37" s="13">
        <v>41305402.950000003</v>
      </c>
      <c r="U37" s="13">
        <v>58829858.551100001</v>
      </c>
      <c r="V37" s="14">
        <v>39138598.350000001</v>
      </c>
      <c r="X37" s="40"/>
    </row>
    <row r="38" spans="2:24">
      <c r="B38" s="11" t="s">
        <v>51</v>
      </c>
      <c r="C38" s="12">
        <v>0</v>
      </c>
      <c r="D38" s="13">
        <v>0</v>
      </c>
      <c r="E38" s="13">
        <v>0</v>
      </c>
      <c r="F38" s="13">
        <v>0</v>
      </c>
      <c r="G38" s="13">
        <v>0</v>
      </c>
      <c r="H38" s="13">
        <v>0</v>
      </c>
      <c r="I38" s="13">
        <v>0</v>
      </c>
      <c r="J38" s="13">
        <v>0</v>
      </c>
      <c r="K38" s="13">
        <v>0</v>
      </c>
      <c r="L38" s="13">
        <v>0</v>
      </c>
      <c r="M38" s="13">
        <v>0</v>
      </c>
      <c r="N38" s="13">
        <v>18500</v>
      </c>
      <c r="O38" s="13">
        <v>6000</v>
      </c>
      <c r="P38" s="13">
        <v>624343</v>
      </c>
      <c r="Q38" s="13">
        <v>102794</v>
      </c>
      <c r="R38" s="13">
        <v>75093</v>
      </c>
      <c r="S38" s="13">
        <v>276030</v>
      </c>
      <c r="T38" s="13">
        <v>330367</v>
      </c>
      <c r="U38" s="13">
        <v>8089508.8599999994</v>
      </c>
      <c r="V38" s="14">
        <v>961651</v>
      </c>
    </row>
    <row r="39" spans="2:24">
      <c r="B39" s="11" t="s">
        <v>39</v>
      </c>
      <c r="C39" s="12">
        <v>42532179.670000002</v>
      </c>
      <c r="D39" s="13">
        <v>72955331.24000001</v>
      </c>
      <c r="E39" s="13">
        <v>103794559.25999999</v>
      </c>
      <c r="F39" s="13">
        <v>64707677.280000016</v>
      </c>
      <c r="G39" s="13">
        <v>65338187.159999996</v>
      </c>
      <c r="H39" s="13">
        <v>100253193.43000001</v>
      </c>
      <c r="I39" s="13">
        <v>91026497.439999998</v>
      </c>
      <c r="J39" s="13">
        <v>84306428.089999989</v>
      </c>
      <c r="K39" s="13">
        <v>165026683.72999999</v>
      </c>
      <c r="L39" s="13">
        <v>77189476.500000015</v>
      </c>
      <c r="M39" s="13">
        <v>119163522.38000001</v>
      </c>
      <c r="N39" s="13">
        <v>203600310.51000002</v>
      </c>
      <c r="O39" s="13">
        <v>277282354.36999989</v>
      </c>
      <c r="P39" s="13">
        <v>273299748.53999996</v>
      </c>
      <c r="Q39" s="13">
        <v>96518975.550000012</v>
      </c>
      <c r="R39" s="13">
        <v>144942002.67000002</v>
      </c>
      <c r="S39" s="13">
        <v>281909859.81</v>
      </c>
      <c r="T39" s="13">
        <v>223182862.31</v>
      </c>
      <c r="U39" s="13">
        <v>191627503.87630001</v>
      </c>
      <c r="V39" s="14">
        <v>384505808.92500001</v>
      </c>
    </row>
    <row r="40" spans="2:24">
      <c r="B40" s="11" t="s">
        <v>8</v>
      </c>
      <c r="C40" s="12">
        <v>35992124.679999992</v>
      </c>
      <c r="D40" s="13">
        <v>35039525.250000007</v>
      </c>
      <c r="E40" s="13">
        <v>44668839.960000001</v>
      </c>
      <c r="F40" s="13">
        <v>48308142.460000008</v>
      </c>
      <c r="G40" s="13">
        <v>60100722.719999976</v>
      </c>
      <c r="H40" s="13">
        <v>86641532.320000008</v>
      </c>
      <c r="I40" s="13">
        <v>65621640.370000012</v>
      </c>
      <c r="J40" s="13">
        <v>80622820.719999984</v>
      </c>
      <c r="K40" s="13">
        <v>99227756.780000001</v>
      </c>
      <c r="L40" s="13">
        <v>83990771.129999995</v>
      </c>
      <c r="M40" s="13">
        <v>109331178.22500004</v>
      </c>
      <c r="N40" s="13">
        <v>127499418.14999995</v>
      </c>
      <c r="O40" s="13">
        <v>164364351.81000006</v>
      </c>
      <c r="P40" s="13">
        <v>102894434.87000002</v>
      </c>
      <c r="Q40" s="13">
        <v>114352558.79999995</v>
      </c>
      <c r="R40" s="13">
        <v>135505483.98000005</v>
      </c>
      <c r="S40" s="13">
        <v>195277871.64000005</v>
      </c>
      <c r="T40" s="13">
        <v>152365742.19999999</v>
      </c>
      <c r="U40" s="13">
        <v>145534868.40950003</v>
      </c>
      <c r="V40" s="14">
        <v>155603758.71070001</v>
      </c>
    </row>
    <row r="41" spans="2:24">
      <c r="B41" s="11" t="s">
        <v>3</v>
      </c>
      <c r="C41" s="12">
        <v>22361294.249999993</v>
      </c>
      <c r="D41" s="13">
        <v>33322914.859999996</v>
      </c>
      <c r="E41" s="13">
        <v>41669821.26000002</v>
      </c>
      <c r="F41" s="13">
        <v>65190689.99000001</v>
      </c>
      <c r="G41" s="13">
        <v>65757747.460000001</v>
      </c>
      <c r="H41" s="13">
        <v>75620468.01000002</v>
      </c>
      <c r="I41" s="13">
        <v>65944365.93000003</v>
      </c>
      <c r="J41" s="13">
        <v>70159093.459999979</v>
      </c>
      <c r="K41" s="13">
        <v>86594526.300000057</v>
      </c>
      <c r="L41" s="13">
        <v>107674817.84000011</v>
      </c>
      <c r="M41" s="13">
        <v>110083862.94999996</v>
      </c>
      <c r="N41" s="13">
        <v>86837793.579999954</v>
      </c>
      <c r="O41" s="13">
        <v>96652305.960000038</v>
      </c>
      <c r="P41" s="13">
        <v>78305365.580000028</v>
      </c>
      <c r="Q41" s="13">
        <v>119061059.45999996</v>
      </c>
      <c r="R41" s="13">
        <v>90646466.250000045</v>
      </c>
      <c r="S41" s="13">
        <v>81098977.070000008</v>
      </c>
      <c r="T41" s="13">
        <v>79692487.189999983</v>
      </c>
      <c r="U41" s="13">
        <v>71138322.150600016</v>
      </c>
      <c r="V41" s="14">
        <v>119307353.94039997</v>
      </c>
    </row>
    <row r="42" spans="2:24">
      <c r="B42" s="11" t="s">
        <v>187</v>
      </c>
      <c r="C42" s="12">
        <v>24379609.309999995</v>
      </c>
      <c r="D42" s="13">
        <v>28518858.75999999</v>
      </c>
      <c r="E42" s="13">
        <v>21292312.209999997</v>
      </c>
      <c r="F42" s="13">
        <v>44671062.889999993</v>
      </c>
      <c r="G42" s="13">
        <v>35901849.430000007</v>
      </c>
      <c r="H42" s="13">
        <v>41175317.420000002</v>
      </c>
      <c r="I42" s="13">
        <v>52798786.409999996</v>
      </c>
      <c r="J42" s="13">
        <v>52250322.810000002</v>
      </c>
      <c r="K42" s="13">
        <v>43217008.080000028</v>
      </c>
      <c r="L42" s="13">
        <v>57095451.380000003</v>
      </c>
      <c r="M42" s="13">
        <v>67061514.814999968</v>
      </c>
      <c r="N42" s="13">
        <v>55684133.38000001</v>
      </c>
      <c r="O42" s="13">
        <v>76362116.909999996</v>
      </c>
      <c r="P42" s="13">
        <v>63487013.809999973</v>
      </c>
      <c r="Q42" s="13">
        <v>59018843.07</v>
      </c>
      <c r="R42" s="13">
        <v>48279415.900000006</v>
      </c>
      <c r="S42" s="13">
        <v>46595001.43999999</v>
      </c>
      <c r="T42" s="13">
        <v>43939661.75999999</v>
      </c>
      <c r="U42" s="13">
        <v>43753901.474599995</v>
      </c>
      <c r="V42" s="14">
        <v>73818373.730000019</v>
      </c>
    </row>
    <row r="43" spans="2:24">
      <c r="B43" s="11" t="s">
        <v>29</v>
      </c>
      <c r="C43" s="12">
        <v>11825195.629999999</v>
      </c>
      <c r="D43" s="13">
        <v>3704368.25</v>
      </c>
      <c r="E43" s="13">
        <v>9187833.3399999999</v>
      </c>
      <c r="F43" s="13">
        <v>16815502.310000002</v>
      </c>
      <c r="G43" s="13">
        <v>21970743.169999998</v>
      </c>
      <c r="H43" s="13">
        <v>24057318.200000007</v>
      </c>
      <c r="I43" s="13">
        <v>41573031.710000008</v>
      </c>
      <c r="J43" s="13">
        <v>25951153.199999999</v>
      </c>
      <c r="K43" s="13">
        <v>24907923.199999999</v>
      </c>
      <c r="L43" s="13">
        <v>57931930.270000011</v>
      </c>
      <c r="M43" s="13">
        <v>38251531.840000004</v>
      </c>
      <c r="N43" s="13">
        <v>86982923.189999983</v>
      </c>
      <c r="O43" s="13">
        <v>76861429.969999984</v>
      </c>
      <c r="P43" s="13">
        <v>64674519.13000001</v>
      </c>
      <c r="Q43" s="13">
        <v>23122597.929999996</v>
      </c>
      <c r="R43" s="13">
        <v>80682525.429999977</v>
      </c>
      <c r="S43" s="13">
        <v>52931503.629999995</v>
      </c>
      <c r="T43" s="13">
        <v>53352858.300000012</v>
      </c>
      <c r="U43" s="13">
        <v>29841381.069999997</v>
      </c>
      <c r="V43" s="14">
        <v>85135914.780000001</v>
      </c>
    </row>
    <row r="44" spans="2:24">
      <c r="B44" s="11" t="s">
        <v>188</v>
      </c>
      <c r="C44" s="12">
        <v>17138962.920000002</v>
      </c>
      <c r="D44" s="13">
        <v>10655627.02</v>
      </c>
      <c r="E44" s="13">
        <v>10424778.710000001</v>
      </c>
      <c r="F44" s="13">
        <v>21605030.359999999</v>
      </c>
      <c r="G44" s="13">
        <v>24251409.190000005</v>
      </c>
      <c r="H44" s="13">
        <v>43280246.42999997</v>
      </c>
      <c r="I44" s="13">
        <v>25020050.339999992</v>
      </c>
      <c r="J44" s="13">
        <v>48552466.419999994</v>
      </c>
      <c r="K44" s="13">
        <v>18689660.02</v>
      </c>
      <c r="L44" s="13">
        <v>22304010.800000004</v>
      </c>
      <c r="M44" s="13">
        <v>25232067.780000005</v>
      </c>
      <c r="N44" s="13">
        <v>59407709.13000001</v>
      </c>
      <c r="O44" s="13">
        <v>42046258.269999996</v>
      </c>
      <c r="P44" s="13">
        <v>22284785.510000002</v>
      </c>
      <c r="Q44" s="13">
        <v>28198244.779999994</v>
      </c>
      <c r="R44" s="13">
        <v>20917424.300000008</v>
      </c>
      <c r="S44" s="13">
        <v>23009769.599999998</v>
      </c>
      <c r="T44" s="13">
        <v>22793169.429999992</v>
      </c>
      <c r="U44" s="13">
        <v>35129454.9498</v>
      </c>
      <c r="V44" s="14">
        <v>56754328.874200001</v>
      </c>
    </row>
    <row r="45" spans="2:24">
      <c r="B45" s="11" t="s">
        <v>10</v>
      </c>
      <c r="C45" s="12">
        <v>7983270.1100000003</v>
      </c>
      <c r="D45" s="13">
        <v>10116289.530000001</v>
      </c>
      <c r="E45" s="13">
        <v>9483202.4199999999</v>
      </c>
      <c r="F45" s="13">
        <v>17892626.520000003</v>
      </c>
      <c r="G45" s="13">
        <v>11131803.979999999</v>
      </c>
      <c r="H45" s="13">
        <v>19723764.659999996</v>
      </c>
      <c r="I45" s="13">
        <v>11421988.856999999</v>
      </c>
      <c r="J45" s="13">
        <v>14298309.92</v>
      </c>
      <c r="K45" s="13">
        <v>18016261.700000003</v>
      </c>
      <c r="L45" s="13">
        <v>38924876.699999996</v>
      </c>
      <c r="M45" s="13">
        <v>23239514.900000002</v>
      </c>
      <c r="N45" s="13">
        <v>47987452.390000008</v>
      </c>
      <c r="O45" s="13">
        <v>39262093.669999987</v>
      </c>
      <c r="P45" s="13">
        <v>26028570.169999998</v>
      </c>
      <c r="Q45" s="13">
        <v>42937447.839999989</v>
      </c>
      <c r="R45" s="13">
        <v>30592873.000000004</v>
      </c>
      <c r="S45" s="13">
        <v>29045984.009999998</v>
      </c>
      <c r="T45" s="13">
        <v>35703922.079999998</v>
      </c>
      <c r="U45" s="13">
        <v>28937056.5777</v>
      </c>
      <c r="V45" s="14">
        <v>35122583.370000005</v>
      </c>
    </row>
    <row r="46" spans="2:24">
      <c r="B46" s="11" t="s">
        <v>37</v>
      </c>
      <c r="C46" s="12">
        <v>2698293.39</v>
      </c>
      <c r="D46" s="13">
        <v>13277204.160000002</v>
      </c>
      <c r="E46" s="13">
        <v>4655653.0200000005</v>
      </c>
      <c r="F46" s="13">
        <v>9625433.8399999999</v>
      </c>
      <c r="G46" s="13">
        <v>13090189.180000002</v>
      </c>
      <c r="H46" s="13">
        <v>9447287.7300000004</v>
      </c>
      <c r="I46" s="13">
        <v>7385492.1699999999</v>
      </c>
      <c r="J46" s="13">
        <v>17689103.280000001</v>
      </c>
      <c r="K46" s="13">
        <v>26069250.289999999</v>
      </c>
      <c r="L46" s="13">
        <v>9188560.2400000002</v>
      </c>
      <c r="M46" s="13">
        <v>20811767.690000001</v>
      </c>
      <c r="N46" s="13">
        <v>42649844.370000027</v>
      </c>
      <c r="O46" s="13">
        <v>55701812.259999976</v>
      </c>
      <c r="P46" s="13">
        <v>25639927.649999999</v>
      </c>
      <c r="Q46" s="13">
        <v>38017219.439999983</v>
      </c>
      <c r="R46" s="13">
        <v>48504167.349999987</v>
      </c>
      <c r="S46" s="13">
        <v>27263483.859999988</v>
      </c>
      <c r="T46" s="13">
        <v>46027154.25</v>
      </c>
      <c r="U46" s="13">
        <v>22966170.301800001</v>
      </c>
      <c r="V46" s="14">
        <v>49376277.886099994</v>
      </c>
    </row>
    <row r="47" spans="2:24">
      <c r="B47" s="11" t="s">
        <v>35</v>
      </c>
      <c r="C47" s="12">
        <v>2445299.65</v>
      </c>
      <c r="D47" s="13">
        <v>1107984.95</v>
      </c>
      <c r="E47" s="13">
        <v>4006307.08</v>
      </c>
      <c r="F47" s="13">
        <v>8451346.5500000007</v>
      </c>
      <c r="G47" s="13">
        <v>28065566.849999998</v>
      </c>
      <c r="H47" s="13">
        <v>12957405.77</v>
      </c>
      <c r="I47" s="13">
        <v>19095494.77</v>
      </c>
      <c r="J47" s="13">
        <v>26949690.84</v>
      </c>
      <c r="K47" s="13">
        <v>15607049.09</v>
      </c>
      <c r="L47" s="13">
        <v>14795960.869999999</v>
      </c>
      <c r="M47" s="13">
        <v>35061270.619999997</v>
      </c>
      <c r="N47" s="13">
        <v>35731359.509999998</v>
      </c>
      <c r="O47" s="13">
        <v>27603542.350000001</v>
      </c>
      <c r="P47" s="13">
        <v>15727154.82</v>
      </c>
      <c r="Q47" s="13">
        <v>13645931.370000001</v>
      </c>
      <c r="R47" s="13">
        <v>19133715.650000002</v>
      </c>
      <c r="S47" s="13">
        <v>20305495.559999999</v>
      </c>
      <c r="T47" s="13">
        <v>30125444.949999996</v>
      </c>
      <c r="U47" s="13">
        <v>13539834.765600001</v>
      </c>
      <c r="V47" s="14">
        <v>11521793.92</v>
      </c>
    </row>
    <row r="48" spans="2:24">
      <c r="B48" s="11" t="s">
        <v>28</v>
      </c>
      <c r="C48" s="12">
        <v>4095732.58</v>
      </c>
      <c r="D48" s="13">
        <v>7509911.9399999995</v>
      </c>
      <c r="E48" s="13">
        <v>5498787.4199999999</v>
      </c>
      <c r="F48" s="13">
        <v>4942899.1999999993</v>
      </c>
      <c r="G48" s="13">
        <v>10826213.000000002</v>
      </c>
      <c r="H48" s="13">
        <v>20624423.5</v>
      </c>
      <c r="I48" s="13">
        <v>9946870.0900000017</v>
      </c>
      <c r="J48" s="13">
        <v>11566066.01</v>
      </c>
      <c r="K48" s="13">
        <v>6969310.0599999996</v>
      </c>
      <c r="L48" s="13">
        <v>11986248.920000002</v>
      </c>
      <c r="M48" s="13">
        <v>12712719.549999999</v>
      </c>
      <c r="N48" s="13">
        <v>23385945.670000002</v>
      </c>
      <c r="O48" s="13">
        <v>24788060.329999994</v>
      </c>
      <c r="P48" s="13">
        <v>26736864.579999998</v>
      </c>
      <c r="Q48" s="13">
        <v>19113148.23</v>
      </c>
      <c r="R48" s="13">
        <v>22913815.270000003</v>
      </c>
      <c r="S48" s="13">
        <v>28015147.009999998</v>
      </c>
      <c r="T48" s="13">
        <v>26191837.879999999</v>
      </c>
      <c r="U48" s="13">
        <v>31839451.191699997</v>
      </c>
      <c r="V48" s="14">
        <v>27855435.500000004</v>
      </c>
    </row>
    <row r="49" spans="2:23">
      <c r="B49" s="11" t="s">
        <v>19</v>
      </c>
      <c r="C49" s="12">
        <v>4058161.54</v>
      </c>
      <c r="D49" s="13">
        <v>4431727.5</v>
      </c>
      <c r="E49" s="13">
        <v>8107211.6900000013</v>
      </c>
      <c r="F49" s="13">
        <v>5093270.2200000007</v>
      </c>
      <c r="G49" s="13">
        <v>8075711.2600000007</v>
      </c>
      <c r="H49" s="13">
        <v>14517928.529999999</v>
      </c>
      <c r="I49" s="13">
        <v>11885398.829999998</v>
      </c>
      <c r="J49" s="13">
        <v>9576198.129999999</v>
      </c>
      <c r="K49" s="13">
        <v>10957100.120000001</v>
      </c>
      <c r="L49" s="13">
        <v>8449019.4600000009</v>
      </c>
      <c r="M49" s="13">
        <v>16490550.83</v>
      </c>
      <c r="N49" s="13">
        <v>21576793.93</v>
      </c>
      <c r="O49" s="13">
        <v>17346959.830000002</v>
      </c>
      <c r="P49" s="13">
        <v>25521601.850000001</v>
      </c>
      <c r="Q49" s="13">
        <v>24022657.200000007</v>
      </c>
      <c r="R49" s="13">
        <v>30998597.449999996</v>
      </c>
      <c r="S49" s="13">
        <v>37745337.369999997</v>
      </c>
      <c r="T49" s="13">
        <v>32465005.480000004</v>
      </c>
      <c r="U49" s="13">
        <v>14901391.644300001</v>
      </c>
      <c r="V49" s="14">
        <v>44314561.240000002</v>
      </c>
    </row>
    <row r="50" spans="2:23">
      <c r="B50" s="11" t="s">
        <v>47</v>
      </c>
      <c r="C50" s="12">
        <v>3429414.24</v>
      </c>
      <c r="D50" s="13">
        <v>3222041.77</v>
      </c>
      <c r="E50" s="13">
        <v>16411609.52</v>
      </c>
      <c r="F50" s="13">
        <v>8949856.9400000013</v>
      </c>
      <c r="G50" s="13">
        <v>4759758.29</v>
      </c>
      <c r="H50" s="13">
        <v>10253554.6</v>
      </c>
      <c r="I50" s="13">
        <v>14448218.390000001</v>
      </c>
      <c r="J50" s="13">
        <v>5190723.1000000006</v>
      </c>
      <c r="K50" s="13">
        <v>6345299.459999999</v>
      </c>
      <c r="L50" s="13">
        <v>20414110.789999999</v>
      </c>
      <c r="M50" s="13">
        <v>11197466.200000001</v>
      </c>
      <c r="N50" s="13">
        <v>16100617.989999996</v>
      </c>
      <c r="O50" s="13">
        <v>20837848.679999996</v>
      </c>
      <c r="P50" s="13">
        <v>13764906.880000001</v>
      </c>
      <c r="Q50" s="13">
        <v>35520175.609999999</v>
      </c>
      <c r="R50" s="13">
        <v>12650571.720000001</v>
      </c>
      <c r="S50" s="13">
        <v>25155545.300000001</v>
      </c>
      <c r="T50" s="13">
        <v>12612114.529999999</v>
      </c>
      <c r="U50" s="13">
        <v>12439382.048899999</v>
      </c>
      <c r="V50" s="14">
        <v>34082250.119999997</v>
      </c>
    </row>
    <row r="51" spans="2:23">
      <c r="B51" s="11" t="s">
        <v>48</v>
      </c>
      <c r="C51" s="12">
        <v>730678.30999999994</v>
      </c>
      <c r="D51" s="13">
        <v>2049701.9300000002</v>
      </c>
      <c r="E51" s="13">
        <v>790612</v>
      </c>
      <c r="F51" s="13">
        <v>1027681.73</v>
      </c>
      <c r="G51" s="13">
        <v>6076865.0899999999</v>
      </c>
      <c r="H51" s="13">
        <v>3751216.02</v>
      </c>
      <c r="I51" s="13">
        <v>4977456.18</v>
      </c>
      <c r="J51" s="13">
        <v>3138245.78</v>
      </c>
      <c r="K51" s="13">
        <v>9762874.0500000026</v>
      </c>
      <c r="L51" s="13">
        <v>18775108.190000001</v>
      </c>
      <c r="M51" s="13">
        <v>11795449.209999999</v>
      </c>
      <c r="N51" s="13">
        <v>7068279.1299999999</v>
      </c>
      <c r="O51" s="13">
        <v>18380150.999999996</v>
      </c>
      <c r="P51" s="13">
        <v>15957956.930000002</v>
      </c>
      <c r="Q51" s="13">
        <v>6555005.5700000003</v>
      </c>
      <c r="R51" s="13">
        <v>17948396.900000002</v>
      </c>
      <c r="S51" s="13">
        <v>35040680.43</v>
      </c>
      <c r="T51" s="13">
        <v>6556986.7200000007</v>
      </c>
      <c r="U51" s="13">
        <v>9176196.346599998</v>
      </c>
      <c r="V51" s="14">
        <v>40270333.079999998</v>
      </c>
    </row>
    <row r="52" spans="2:23">
      <c r="B52" s="11" t="s">
        <v>24</v>
      </c>
      <c r="C52" s="12">
        <v>982073.17999999993</v>
      </c>
      <c r="D52" s="13">
        <v>6097581.4699999997</v>
      </c>
      <c r="E52" s="13">
        <v>4804295.33</v>
      </c>
      <c r="F52" s="13">
        <v>7762369.8300000001</v>
      </c>
      <c r="G52" s="13">
        <v>7033488.1099999985</v>
      </c>
      <c r="H52" s="13">
        <v>6198626.7600000007</v>
      </c>
      <c r="I52" s="13">
        <v>7160825.29</v>
      </c>
      <c r="J52" s="13">
        <v>12115664.399999999</v>
      </c>
      <c r="K52" s="13">
        <v>4204893.4799999995</v>
      </c>
      <c r="L52" s="13">
        <v>5662451.21</v>
      </c>
      <c r="M52" s="13">
        <v>13059219.710000001</v>
      </c>
      <c r="N52" s="13">
        <v>8858716.1699999999</v>
      </c>
      <c r="O52" s="13">
        <v>24428507.819999997</v>
      </c>
      <c r="P52" s="13">
        <v>16815910.060000006</v>
      </c>
      <c r="Q52" s="13">
        <v>14518502.470000001</v>
      </c>
      <c r="R52" s="13">
        <v>15111275.669999998</v>
      </c>
      <c r="S52" s="13">
        <v>17135831.599999994</v>
      </c>
      <c r="T52" s="13">
        <v>18688788.420000002</v>
      </c>
      <c r="U52" s="13">
        <v>24675430.766499996</v>
      </c>
      <c r="V52" s="14">
        <v>17174312.878200002</v>
      </c>
    </row>
    <row r="53" spans="2:23">
      <c r="B53" s="11" t="s">
        <v>25</v>
      </c>
      <c r="C53" s="12">
        <v>4477630.6100000003</v>
      </c>
      <c r="D53" s="13">
        <v>4032807.5999999996</v>
      </c>
      <c r="E53" s="13">
        <v>2292969.3499999996</v>
      </c>
      <c r="F53" s="13">
        <v>4540928.4600000009</v>
      </c>
      <c r="G53" s="13">
        <v>4417891.3599999994</v>
      </c>
      <c r="H53" s="13">
        <v>6156106.4099999983</v>
      </c>
      <c r="I53" s="13">
        <v>4987542.55</v>
      </c>
      <c r="J53" s="13">
        <v>5500648.4000000004</v>
      </c>
      <c r="K53" s="13">
        <v>7394803.1100000003</v>
      </c>
      <c r="L53" s="13">
        <v>6560314.1499999994</v>
      </c>
      <c r="M53" s="13">
        <v>8864830.8200000003</v>
      </c>
      <c r="N53" s="13">
        <v>13457497.939999999</v>
      </c>
      <c r="O53" s="13">
        <v>12946485.869999997</v>
      </c>
      <c r="P53" s="13">
        <v>14474145.879999999</v>
      </c>
      <c r="Q53" s="13">
        <v>19925888.449999996</v>
      </c>
      <c r="R53" s="13">
        <v>17292027.190000001</v>
      </c>
      <c r="S53" s="13">
        <v>13930923.319999998</v>
      </c>
      <c r="T53" s="13">
        <v>14566884.779999997</v>
      </c>
      <c r="U53" s="13">
        <v>11931788.819399998</v>
      </c>
      <c r="V53" s="14">
        <v>11274843.719999999</v>
      </c>
    </row>
    <row r="54" spans="2:23" ht="15.75" thickBot="1">
      <c r="B54" s="11" t="s">
        <v>15</v>
      </c>
      <c r="C54" s="34">
        <v>36167930.419999994</v>
      </c>
      <c r="D54" s="36">
        <v>43962321.07</v>
      </c>
      <c r="E54" s="36">
        <v>63256140.270000011</v>
      </c>
      <c r="F54" s="36">
        <v>76742191.319999978</v>
      </c>
      <c r="G54" s="36">
        <v>94433317.01000008</v>
      </c>
      <c r="H54" s="36">
        <v>86562067.11999999</v>
      </c>
      <c r="I54" s="36">
        <v>81650336.61999999</v>
      </c>
      <c r="J54" s="36">
        <v>93975355.960000023</v>
      </c>
      <c r="K54" s="36">
        <v>76089435.330000028</v>
      </c>
      <c r="L54" s="36">
        <v>152173342.73000002</v>
      </c>
      <c r="M54" s="36">
        <v>125401241.85000001</v>
      </c>
      <c r="N54" s="36">
        <v>194847772.69999999</v>
      </c>
      <c r="O54" s="36">
        <v>184559955.36130005</v>
      </c>
      <c r="P54" s="36">
        <v>174524266.33990014</v>
      </c>
      <c r="Q54" s="36">
        <v>178336977.13780007</v>
      </c>
      <c r="R54" s="36">
        <v>230084109.52119997</v>
      </c>
      <c r="S54" s="36">
        <v>261171434.18000001</v>
      </c>
      <c r="T54" s="36">
        <v>303179617.58000022</v>
      </c>
      <c r="U54" s="13">
        <v>239303590.46930009</v>
      </c>
      <c r="V54" s="46">
        <v>394558706.29490012</v>
      </c>
    </row>
    <row r="55" spans="2:23" ht="15.75" thickBot="1">
      <c r="B55" s="15" t="s">
        <v>122</v>
      </c>
      <c r="C55" s="123">
        <v>551363082.88</v>
      </c>
      <c r="D55" s="124" t="s">
        <v>136</v>
      </c>
      <c r="E55" s="124" t="s">
        <v>136</v>
      </c>
      <c r="F55" s="124">
        <v>874062816.56999993</v>
      </c>
      <c r="G55" s="124" t="s">
        <v>136</v>
      </c>
      <c r="H55" s="124">
        <v>1295702015.04</v>
      </c>
      <c r="I55" s="124">
        <v>1135620183.237</v>
      </c>
      <c r="J55" s="124">
        <v>1216988910.77</v>
      </c>
      <c r="K55" s="124">
        <v>1109595702.1199999</v>
      </c>
      <c r="L55" s="124">
        <v>1257407231.3800001</v>
      </c>
      <c r="M55" s="124">
        <v>1505617950.2800002</v>
      </c>
      <c r="N55" s="124">
        <v>2209077404.0000005</v>
      </c>
      <c r="O55" s="124" t="s">
        <v>136</v>
      </c>
      <c r="P55" s="124">
        <v>2172614776.4498997</v>
      </c>
      <c r="Q55" s="124">
        <v>1962916387.6677999</v>
      </c>
      <c r="R55" s="124">
        <v>1948228177.9812</v>
      </c>
      <c r="S55" s="124">
        <v>2566688812.7400002</v>
      </c>
      <c r="T55" s="124">
        <v>2585031884.9799995</v>
      </c>
      <c r="U55" s="17">
        <v>2183152262.9006004</v>
      </c>
      <c r="V55" s="127">
        <v>3072452926.6582003</v>
      </c>
    </row>
    <row r="56" spans="2:23">
      <c r="B56" s="2"/>
      <c r="C56" s="2"/>
      <c r="D56" s="2"/>
      <c r="E56" s="2"/>
      <c r="F56" s="2"/>
      <c r="G56" s="2"/>
      <c r="H56" s="2"/>
      <c r="I56" s="2"/>
      <c r="J56" s="2"/>
      <c r="K56" s="2"/>
      <c r="L56" s="2"/>
      <c r="M56" s="2"/>
      <c r="N56" s="2"/>
      <c r="O56" s="2"/>
      <c r="P56" s="2"/>
      <c r="Q56" s="2"/>
      <c r="R56" s="2"/>
      <c r="S56" s="2"/>
      <c r="T56" s="2"/>
      <c r="U56" s="2"/>
      <c r="W56" s="26"/>
    </row>
    <row r="57" spans="2:23" ht="23.25">
      <c r="B57" s="21" t="s">
        <v>189</v>
      </c>
      <c r="C57" s="21"/>
      <c r="D57" s="21"/>
      <c r="E57" s="21"/>
      <c r="F57" s="21"/>
      <c r="G57" s="21"/>
      <c r="H57" s="21"/>
      <c r="I57" s="21"/>
      <c r="J57" s="21"/>
      <c r="K57" s="21"/>
      <c r="L57" s="21"/>
      <c r="M57" s="21"/>
      <c r="N57" s="21"/>
      <c r="O57" s="2"/>
      <c r="P57" s="2"/>
      <c r="Q57" s="2"/>
      <c r="R57" s="2"/>
      <c r="S57" s="2"/>
      <c r="T57" s="2"/>
      <c r="U57" s="2"/>
    </row>
    <row r="58" spans="2:23" ht="24" thickBot="1">
      <c r="B58" s="21"/>
      <c r="C58" s="21"/>
      <c r="D58" s="21"/>
      <c r="E58" s="21"/>
      <c r="F58" s="21"/>
      <c r="G58" s="21"/>
      <c r="H58" s="21"/>
      <c r="I58" s="21"/>
      <c r="J58" s="21"/>
      <c r="K58" s="21"/>
      <c r="L58" s="21"/>
      <c r="M58" s="21"/>
      <c r="N58" s="21"/>
      <c r="O58" s="2"/>
      <c r="P58" s="2"/>
      <c r="Q58" s="2"/>
      <c r="R58" s="2"/>
      <c r="S58" s="2"/>
      <c r="T58" s="2"/>
      <c r="U58" s="2"/>
    </row>
    <row r="59" spans="2:23" ht="15.75" thickBot="1">
      <c r="C59" s="4" t="s">
        <v>67</v>
      </c>
      <c r="D59" s="5"/>
      <c r="E59" s="5"/>
      <c r="F59" s="5"/>
      <c r="G59" s="5"/>
      <c r="H59" s="5"/>
      <c r="I59" s="5"/>
      <c r="J59" s="5"/>
      <c r="K59" s="5"/>
      <c r="L59" s="5"/>
      <c r="M59" s="5"/>
      <c r="N59" s="5"/>
      <c r="O59" s="5"/>
      <c r="P59" s="5"/>
      <c r="Q59" s="5"/>
      <c r="R59" s="5"/>
      <c r="S59" s="5"/>
      <c r="T59" s="5"/>
      <c r="U59" s="5"/>
      <c r="V59" s="45"/>
    </row>
    <row r="60" spans="2:23" ht="15.75" thickBot="1">
      <c r="B60" s="7" t="s">
        <v>135</v>
      </c>
      <c r="C60" s="120" t="s">
        <v>11</v>
      </c>
      <c r="D60" s="121" t="s">
        <v>43</v>
      </c>
      <c r="E60" s="121" t="s">
        <v>44</v>
      </c>
      <c r="F60" s="121" t="s">
        <v>38</v>
      </c>
      <c r="G60" s="121" t="s">
        <v>40</v>
      </c>
      <c r="H60" s="121" t="s">
        <v>5</v>
      </c>
      <c r="I60" s="121" t="s">
        <v>41</v>
      </c>
      <c r="J60" s="121" t="s">
        <v>6</v>
      </c>
      <c r="K60" s="121" t="s">
        <v>7</v>
      </c>
      <c r="L60" s="121" t="s">
        <v>42</v>
      </c>
      <c r="M60" s="121" t="s">
        <v>14</v>
      </c>
      <c r="N60" s="121" t="s">
        <v>0</v>
      </c>
      <c r="O60" s="121" t="s">
        <v>17</v>
      </c>
      <c r="P60" s="121" t="s">
        <v>22</v>
      </c>
      <c r="Q60" s="121" t="s">
        <v>1</v>
      </c>
      <c r="R60" s="121" t="s">
        <v>21</v>
      </c>
      <c r="S60" s="121" t="s">
        <v>2</v>
      </c>
      <c r="T60" s="121" t="s">
        <v>18</v>
      </c>
      <c r="U60" s="121" t="s">
        <v>26</v>
      </c>
      <c r="V60" s="53" t="s">
        <v>36</v>
      </c>
    </row>
    <row r="61" spans="2:23">
      <c r="B61" s="11" t="s">
        <v>12</v>
      </c>
      <c r="C61" s="33">
        <v>0</v>
      </c>
      <c r="D61" s="35">
        <v>0</v>
      </c>
      <c r="E61" s="35">
        <v>0</v>
      </c>
      <c r="F61" s="35">
        <v>0</v>
      </c>
      <c r="G61" s="35">
        <v>30035047.290000021</v>
      </c>
      <c r="H61" s="35">
        <v>49191475.830000043</v>
      </c>
      <c r="I61" s="35">
        <v>12380703.939999998</v>
      </c>
      <c r="J61" s="35">
        <v>0</v>
      </c>
      <c r="K61" s="35">
        <v>0</v>
      </c>
      <c r="L61" s="35">
        <v>0</v>
      </c>
      <c r="M61" s="35">
        <v>12147264.50999999</v>
      </c>
      <c r="N61" s="35">
        <v>130928378.42000008</v>
      </c>
      <c r="O61" s="35">
        <v>179547065.28999996</v>
      </c>
      <c r="P61" s="35">
        <v>116427232.24000001</v>
      </c>
      <c r="Q61" s="35">
        <v>137301948.63999999</v>
      </c>
      <c r="R61" s="35">
        <v>107974568.87</v>
      </c>
      <c r="S61" s="35">
        <v>143979865.58999991</v>
      </c>
      <c r="T61" s="35">
        <v>179150730.1500001</v>
      </c>
      <c r="U61" s="35">
        <v>81596820.448800087</v>
      </c>
      <c r="V61" s="32">
        <v>29485296.785099983</v>
      </c>
    </row>
    <row r="62" spans="2:23">
      <c r="B62" s="11" t="s">
        <v>34</v>
      </c>
      <c r="C62" s="12">
        <v>0</v>
      </c>
      <c r="D62" s="13">
        <v>0</v>
      </c>
      <c r="E62" s="13">
        <v>0</v>
      </c>
      <c r="F62" s="13">
        <v>0</v>
      </c>
      <c r="G62" s="13">
        <v>1069459.8100000024</v>
      </c>
      <c r="H62" s="13">
        <v>556317.65999999642</v>
      </c>
      <c r="I62" s="13">
        <v>2059484.8400000036</v>
      </c>
      <c r="J62" s="13">
        <v>0</v>
      </c>
      <c r="K62" s="13">
        <v>0</v>
      </c>
      <c r="L62" s="13">
        <v>0</v>
      </c>
      <c r="M62" s="13">
        <v>2462333</v>
      </c>
      <c r="N62" s="13">
        <v>17016032.150000006</v>
      </c>
      <c r="O62" s="13">
        <v>32562614.520000011</v>
      </c>
      <c r="P62" s="13">
        <v>33144136.780000001</v>
      </c>
      <c r="Q62" s="13">
        <v>21869168.840000004</v>
      </c>
      <c r="R62" s="13">
        <v>26786367.560000002</v>
      </c>
      <c r="S62" s="13">
        <v>31362329.310000002</v>
      </c>
      <c r="T62" s="13">
        <v>17742929.099999994</v>
      </c>
      <c r="U62" s="13">
        <v>12778915.514300004</v>
      </c>
      <c r="V62" s="14">
        <v>1851912.5762000084</v>
      </c>
    </row>
    <row r="63" spans="2:23">
      <c r="B63" s="11" t="s">
        <v>50</v>
      </c>
      <c r="C63" s="12">
        <v>0</v>
      </c>
      <c r="D63" s="13">
        <v>0</v>
      </c>
      <c r="E63" s="13">
        <v>0</v>
      </c>
      <c r="F63" s="13">
        <v>0</v>
      </c>
      <c r="G63" s="13">
        <v>0</v>
      </c>
      <c r="H63" s="13">
        <v>0</v>
      </c>
      <c r="I63" s="13">
        <v>0</v>
      </c>
      <c r="J63" s="13">
        <v>0</v>
      </c>
      <c r="K63" s="13">
        <v>0</v>
      </c>
      <c r="L63" s="13">
        <v>0</v>
      </c>
      <c r="M63" s="13">
        <v>0</v>
      </c>
      <c r="N63" s="13">
        <v>0</v>
      </c>
      <c r="O63" s="13">
        <v>0</v>
      </c>
      <c r="P63" s="13">
        <v>0</v>
      </c>
      <c r="Q63" s="13">
        <v>0</v>
      </c>
      <c r="R63" s="13">
        <v>0</v>
      </c>
      <c r="S63" s="13">
        <v>2773456</v>
      </c>
      <c r="T63" s="13">
        <v>6030353.049999997</v>
      </c>
      <c r="U63" s="13">
        <v>4450392.4488999993</v>
      </c>
      <c r="V63" s="14">
        <v>0</v>
      </c>
    </row>
    <row r="64" spans="2:23">
      <c r="B64" s="11" t="s">
        <v>51</v>
      </c>
      <c r="C64" s="12">
        <v>0</v>
      </c>
      <c r="D64" s="13">
        <v>0</v>
      </c>
      <c r="E64" s="13">
        <v>0</v>
      </c>
      <c r="F64" s="13">
        <v>0</v>
      </c>
      <c r="G64" s="13">
        <v>0</v>
      </c>
      <c r="H64" s="13">
        <v>0</v>
      </c>
      <c r="I64" s="13">
        <v>0</v>
      </c>
      <c r="J64" s="13">
        <v>0</v>
      </c>
      <c r="K64" s="13">
        <v>0</v>
      </c>
      <c r="L64" s="13">
        <v>0</v>
      </c>
      <c r="M64" s="13">
        <v>0</v>
      </c>
      <c r="N64" s="13">
        <v>0</v>
      </c>
      <c r="O64" s="13">
        <v>0</v>
      </c>
      <c r="P64" s="13">
        <v>0</v>
      </c>
      <c r="Q64" s="13">
        <v>0</v>
      </c>
      <c r="R64" s="13" t="s">
        <v>136</v>
      </c>
      <c r="S64" s="13">
        <v>0</v>
      </c>
      <c r="T64" s="13">
        <v>0</v>
      </c>
      <c r="U64" s="13">
        <v>7496179</v>
      </c>
      <c r="V64" s="14">
        <v>0</v>
      </c>
    </row>
    <row r="65" spans="2:22">
      <c r="B65" s="11" t="s">
        <v>39</v>
      </c>
      <c r="C65" s="12">
        <v>0</v>
      </c>
      <c r="D65" s="13">
        <v>0</v>
      </c>
      <c r="E65" s="13">
        <v>0</v>
      </c>
      <c r="F65" s="13">
        <v>0</v>
      </c>
      <c r="G65" s="13">
        <v>1537195.450000003</v>
      </c>
      <c r="H65" s="13">
        <v>2613032.7800000012</v>
      </c>
      <c r="I65" s="13">
        <v>430800</v>
      </c>
      <c r="J65" s="13">
        <v>0</v>
      </c>
      <c r="K65" s="13">
        <v>0</v>
      </c>
      <c r="L65" s="13">
        <v>0</v>
      </c>
      <c r="M65" s="13">
        <v>3737617.6899999976</v>
      </c>
      <c r="N65" s="13">
        <v>24308379.060000002</v>
      </c>
      <c r="O65" s="13">
        <v>44329662.689999998</v>
      </c>
      <c r="P65" s="13">
        <v>31899411.829999983</v>
      </c>
      <c r="Q65" s="13">
        <v>11463715.599999994</v>
      </c>
      <c r="R65" s="13">
        <v>26128417.080000013</v>
      </c>
      <c r="S65" s="13">
        <v>40146294.899999976</v>
      </c>
      <c r="T65" s="13">
        <v>30796978.689999998</v>
      </c>
      <c r="U65" s="13">
        <v>12671669.923700005</v>
      </c>
      <c r="V65" s="14">
        <v>5113492.2649999857</v>
      </c>
    </row>
    <row r="66" spans="2:22">
      <c r="B66" s="11" t="s">
        <v>8</v>
      </c>
      <c r="C66" s="12">
        <v>0</v>
      </c>
      <c r="D66" s="13">
        <v>0</v>
      </c>
      <c r="E66" s="13">
        <v>0</v>
      </c>
      <c r="F66" s="13">
        <v>0</v>
      </c>
      <c r="G66" s="13">
        <v>862281.5</v>
      </c>
      <c r="H66" s="13">
        <v>0</v>
      </c>
      <c r="I66" s="13">
        <v>0</v>
      </c>
      <c r="J66" s="13">
        <v>0</v>
      </c>
      <c r="K66" s="13">
        <v>0</v>
      </c>
      <c r="L66" s="13">
        <v>0</v>
      </c>
      <c r="M66" s="13">
        <v>0</v>
      </c>
      <c r="N66" s="13">
        <v>21679976.460000008</v>
      </c>
      <c r="O66" s="13">
        <v>24683389.669999987</v>
      </c>
      <c r="P66" s="13">
        <v>14871197.899999991</v>
      </c>
      <c r="Q66" s="13">
        <v>23843123.930000007</v>
      </c>
      <c r="R66" s="13">
        <v>17542136.230000019</v>
      </c>
      <c r="S66" s="13">
        <v>26374589.699999988</v>
      </c>
      <c r="T66" s="13">
        <v>22654636.349999994</v>
      </c>
      <c r="U66" s="13">
        <v>21198874.510499984</v>
      </c>
      <c r="V66" s="14">
        <v>704735.58930000663</v>
      </c>
    </row>
    <row r="67" spans="2:22">
      <c r="B67" s="11" t="s">
        <v>3</v>
      </c>
      <c r="C67" s="12">
        <v>0</v>
      </c>
      <c r="D67" s="13">
        <v>0</v>
      </c>
      <c r="E67" s="13">
        <v>0</v>
      </c>
      <c r="F67" s="13">
        <v>0</v>
      </c>
      <c r="G67" s="13">
        <v>0</v>
      </c>
      <c r="H67" s="13">
        <v>198457.84999999404</v>
      </c>
      <c r="I67" s="13">
        <v>0</v>
      </c>
      <c r="J67" s="13">
        <v>0</v>
      </c>
      <c r="K67" s="13">
        <v>0</v>
      </c>
      <c r="L67" s="13">
        <v>0</v>
      </c>
      <c r="M67" s="13">
        <v>679740.1400000006</v>
      </c>
      <c r="N67" s="13">
        <v>18413486.719999999</v>
      </c>
      <c r="O67" s="13">
        <v>16924982.36999999</v>
      </c>
      <c r="P67" s="13">
        <v>11438882.560000002</v>
      </c>
      <c r="Q67" s="13">
        <v>13796984.469999999</v>
      </c>
      <c r="R67" s="13">
        <v>14346025.319999993</v>
      </c>
      <c r="S67" s="13">
        <v>8219553.2900000066</v>
      </c>
      <c r="T67" s="13">
        <v>10726383.370000005</v>
      </c>
      <c r="U67" s="13">
        <v>7354579.1393999904</v>
      </c>
      <c r="V67" s="14">
        <v>2995629.0796000063</v>
      </c>
    </row>
    <row r="68" spans="2:22">
      <c r="B68" s="11" t="s">
        <v>187</v>
      </c>
      <c r="C68" s="12">
        <v>0</v>
      </c>
      <c r="D68" s="13">
        <v>0</v>
      </c>
      <c r="E68" s="13">
        <v>0</v>
      </c>
      <c r="F68" s="13">
        <v>0</v>
      </c>
      <c r="G68" s="13">
        <v>0</v>
      </c>
      <c r="H68" s="13">
        <v>0</v>
      </c>
      <c r="I68" s="13">
        <v>0</v>
      </c>
      <c r="J68" s="13">
        <v>0</v>
      </c>
      <c r="K68" s="13">
        <v>0</v>
      </c>
      <c r="L68" s="13">
        <v>0</v>
      </c>
      <c r="M68" s="13">
        <v>0</v>
      </c>
      <c r="N68" s="13">
        <v>8999531.4200000018</v>
      </c>
      <c r="O68" s="13">
        <v>10152837.219999999</v>
      </c>
      <c r="P68" s="13">
        <v>6993682.8900000006</v>
      </c>
      <c r="Q68" s="13">
        <v>8147021.2899999991</v>
      </c>
      <c r="R68" s="13">
        <v>5018687.4099999964</v>
      </c>
      <c r="S68" s="13">
        <v>4966344.07</v>
      </c>
      <c r="T68" s="13">
        <v>4638234.3400000036</v>
      </c>
      <c r="U68" s="13">
        <v>5230422.6753999963</v>
      </c>
      <c r="V68" s="14">
        <v>238926.56000000238</v>
      </c>
    </row>
    <row r="69" spans="2:22">
      <c r="B69" s="11" t="s">
        <v>29</v>
      </c>
      <c r="C69" s="12">
        <v>0</v>
      </c>
      <c r="D69" s="13">
        <v>0</v>
      </c>
      <c r="E69" s="13">
        <v>0</v>
      </c>
      <c r="F69" s="13">
        <v>0</v>
      </c>
      <c r="G69" s="13">
        <v>405650</v>
      </c>
      <c r="H69" s="13">
        <v>536039.82999999821</v>
      </c>
      <c r="I69" s="13">
        <v>1805841</v>
      </c>
      <c r="J69" s="13">
        <v>0</v>
      </c>
      <c r="K69" s="13">
        <v>0</v>
      </c>
      <c r="L69" s="13">
        <v>0</v>
      </c>
      <c r="M69" s="13">
        <v>0</v>
      </c>
      <c r="N69" s="13">
        <v>7618192.0300000012</v>
      </c>
      <c r="O69" s="13">
        <v>11102745.170000002</v>
      </c>
      <c r="P69" s="13">
        <v>6893957.7199999988</v>
      </c>
      <c r="Q69" s="13">
        <v>3651682.0800000019</v>
      </c>
      <c r="R69" s="13">
        <v>10819450.210000008</v>
      </c>
      <c r="S69" s="13">
        <v>9217981.2400000021</v>
      </c>
      <c r="T69" s="13">
        <v>8263935.4799999967</v>
      </c>
      <c r="U69" s="13">
        <v>3271676.5700000003</v>
      </c>
      <c r="V69" s="14">
        <v>985711.51999999583</v>
      </c>
    </row>
    <row r="70" spans="2:22">
      <c r="B70" s="11" t="s">
        <v>188</v>
      </c>
      <c r="C70" s="12">
        <v>0</v>
      </c>
      <c r="D70" s="13">
        <v>0</v>
      </c>
      <c r="E70" s="13">
        <v>0</v>
      </c>
      <c r="F70" s="13">
        <v>0</v>
      </c>
      <c r="G70" s="13">
        <v>215917</v>
      </c>
      <c r="H70" s="13">
        <v>0</v>
      </c>
      <c r="I70" s="13">
        <v>355718.92000000179</v>
      </c>
      <c r="J70" s="13">
        <v>0</v>
      </c>
      <c r="K70" s="13">
        <v>0</v>
      </c>
      <c r="L70" s="13">
        <v>0</v>
      </c>
      <c r="M70" s="13">
        <v>151833.67000000179</v>
      </c>
      <c r="N70" s="13">
        <v>8138489.950000003</v>
      </c>
      <c r="O70" s="13">
        <v>2750455.7199999988</v>
      </c>
      <c r="P70" s="13">
        <v>2068021.629999999</v>
      </c>
      <c r="Q70" s="13">
        <v>1994332</v>
      </c>
      <c r="R70" s="13">
        <v>2823213.0700000003</v>
      </c>
      <c r="S70" s="13">
        <v>1800933</v>
      </c>
      <c r="T70" s="13">
        <v>3301354.6700000018</v>
      </c>
      <c r="U70" s="13">
        <v>1557554.440200001</v>
      </c>
      <c r="V70" s="14">
        <v>387312.98579999804</v>
      </c>
    </row>
    <row r="71" spans="2:22">
      <c r="B71" s="11" t="s">
        <v>10</v>
      </c>
      <c r="C71" s="12">
        <v>0</v>
      </c>
      <c r="D71" s="13">
        <v>0</v>
      </c>
      <c r="E71" s="13">
        <v>0</v>
      </c>
      <c r="F71" s="13">
        <v>0</v>
      </c>
      <c r="G71" s="13">
        <v>0</v>
      </c>
      <c r="H71" s="13">
        <v>0</v>
      </c>
      <c r="I71" s="13">
        <v>0</v>
      </c>
      <c r="J71" s="13">
        <v>0</v>
      </c>
      <c r="K71" s="13">
        <v>0</v>
      </c>
      <c r="L71" s="13">
        <v>0</v>
      </c>
      <c r="M71" s="13">
        <v>0</v>
      </c>
      <c r="N71" s="13">
        <v>4840310.6400000006</v>
      </c>
      <c r="O71" s="13">
        <v>6151023.1000000015</v>
      </c>
      <c r="P71" s="13">
        <v>3061054.6099999994</v>
      </c>
      <c r="Q71" s="13">
        <v>5535488.3900000006</v>
      </c>
      <c r="R71" s="13">
        <v>3636283.370000001</v>
      </c>
      <c r="S71" s="13">
        <v>2338318.7800000012</v>
      </c>
      <c r="T71" s="13">
        <v>4025946.1799999997</v>
      </c>
      <c r="U71" s="13">
        <v>2017437.1123000011</v>
      </c>
      <c r="V71" s="14">
        <v>163989.70000000298</v>
      </c>
    </row>
    <row r="72" spans="2:22">
      <c r="B72" s="11" t="s">
        <v>37</v>
      </c>
      <c r="C72" s="12">
        <v>0</v>
      </c>
      <c r="D72" s="13">
        <v>0</v>
      </c>
      <c r="E72" s="13">
        <v>0</v>
      </c>
      <c r="F72" s="13">
        <v>0</v>
      </c>
      <c r="G72" s="13">
        <v>0</v>
      </c>
      <c r="H72" s="13">
        <v>0</v>
      </c>
      <c r="I72" s="13">
        <v>0</v>
      </c>
      <c r="J72" s="13">
        <v>0</v>
      </c>
      <c r="K72" s="13">
        <v>0</v>
      </c>
      <c r="L72" s="13">
        <v>0</v>
      </c>
      <c r="M72" s="13">
        <v>0</v>
      </c>
      <c r="N72" s="13">
        <v>9129731.1099999994</v>
      </c>
      <c r="O72" s="13">
        <v>15808208.25</v>
      </c>
      <c r="P72" s="13">
        <v>3892899.8900000006</v>
      </c>
      <c r="Q72" s="13">
        <v>5963994.5799999982</v>
      </c>
      <c r="R72" s="13">
        <v>12312379.979999997</v>
      </c>
      <c r="S72" s="13">
        <v>4091019.9800000004</v>
      </c>
      <c r="T72" s="13">
        <v>7540720.6799999997</v>
      </c>
      <c r="U72" s="13">
        <v>3544749.8381999992</v>
      </c>
      <c r="V72" s="14">
        <v>342024.98390000314</v>
      </c>
    </row>
    <row r="73" spans="2:22">
      <c r="B73" s="11" t="s">
        <v>35</v>
      </c>
      <c r="C73" s="12">
        <v>0</v>
      </c>
      <c r="D73" s="13">
        <v>0</v>
      </c>
      <c r="E73" s="13">
        <v>0</v>
      </c>
      <c r="F73" s="13">
        <v>0</v>
      </c>
      <c r="G73" s="13">
        <v>0</v>
      </c>
      <c r="H73" s="13">
        <v>0</v>
      </c>
      <c r="I73" s="13">
        <v>0</v>
      </c>
      <c r="J73" s="13">
        <v>0</v>
      </c>
      <c r="K73" s="13">
        <v>0</v>
      </c>
      <c r="L73" s="13">
        <v>0</v>
      </c>
      <c r="M73" s="13">
        <v>0</v>
      </c>
      <c r="N73" s="13">
        <v>3323822.0300000012</v>
      </c>
      <c r="O73" s="13">
        <v>4731123</v>
      </c>
      <c r="P73" s="13">
        <v>3613639.1799999997</v>
      </c>
      <c r="Q73" s="13">
        <v>2170161.4900000002</v>
      </c>
      <c r="R73" s="13">
        <v>3555594.5199999996</v>
      </c>
      <c r="S73" s="13">
        <v>2240812.16</v>
      </c>
      <c r="T73" s="13">
        <v>3893059.7899999991</v>
      </c>
      <c r="U73" s="13">
        <v>3463889.6243999992</v>
      </c>
      <c r="V73" s="14">
        <v>0</v>
      </c>
    </row>
    <row r="74" spans="2:22">
      <c r="B74" s="11" t="s">
        <v>28</v>
      </c>
      <c r="C74" s="12">
        <v>0</v>
      </c>
      <c r="D74" s="13">
        <v>0</v>
      </c>
      <c r="E74" s="13">
        <v>0</v>
      </c>
      <c r="F74" s="13">
        <v>0</v>
      </c>
      <c r="G74" s="13">
        <v>0</v>
      </c>
      <c r="H74" s="13">
        <v>0</v>
      </c>
      <c r="I74" s="13">
        <v>0</v>
      </c>
      <c r="J74" s="13">
        <v>0</v>
      </c>
      <c r="K74" s="13">
        <v>0</v>
      </c>
      <c r="L74" s="13">
        <v>0</v>
      </c>
      <c r="M74" s="13">
        <v>0</v>
      </c>
      <c r="N74" s="13">
        <v>2769481.4800000004</v>
      </c>
      <c r="O74" s="13">
        <v>5818542.3900000006</v>
      </c>
      <c r="P74" s="13">
        <v>2959811.7599999979</v>
      </c>
      <c r="Q74" s="13">
        <v>1698357.2300000004</v>
      </c>
      <c r="R74" s="13">
        <v>1763391.7399999984</v>
      </c>
      <c r="S74" s="13">
        <v>2930120.4299999997</v>
      </c>
      <c r="T74" s="13">
        <v>3988088.7399999984</v>
      </c>
      <c r="U74" s="13">
        <v>4418554.0782999992</v>
      </c>
      <c r="V74" s="14">
        <v>151587.73999999836</v>
      </c>
    </row>
    <row r="75" spans="2:22">
      <c r="B75" s="11" t="s">
        <v>19</v>
      </c>
      <c r="C75" s="12">
        <v>0</v>
      </c>
      <c r="D75" s="13">
        <v>0</v>
      </c>
      <c r="E75" s="13">
        <v>0</v>
      </c>
      <c r="F75" s="13">
        <v>0</v>
      </c>
      <c r="G75" s="13">
        <v>0</v>
      </c>
      <c r="H75" s="13" t="s">
        <v>136</v>
      </c>
      <c r="I75" s="13">
        <v>753352.31000000052</v>
      </c>
      <c r="J75" s="13">
        <v>0</v>
      </c>
      <c r="K75" s="13">
        <v>0</v>
      </c>
      <c r="L75" s="13">
        <v>0</v>
      </c>
      <c r="M75" s="13">
        <v>61400</v>
      </c>
      <c r="N75" s="13">
        <v>1974956</v>
      </c>
      <c r="O75" s="13">
        <v>1946175.5599999987</v>
      </c>
      <c r="P75" s="13">
        <v>4990624.3099999987</v>
      </c>
      <c r="Q75" s="13">
        <v>3190285.6799999997</v>
      </c>
      <c r="R75" s="13">
        <v>5138394.4699999988</v>
      </c>
      <c r="S75" s="13">
        <v>5832885.3800000027</v>
      </c>
      <c r="T75" s="13">
        <v>7033968.6899999976</v>
      </c>
      <c r="U75" s="13">
        <v>966043.6557</v>
      </c>
      <c r="V75" s="14">
        <v>0</v>
      </c>
    </row>
    <row r="76" spans="2:22">
      <c r="B76" s="11" t="s">
        <v>47</v>
      </c>
      <c r="C76" s="12">
        <v>0</v>
      </c>
      <c r="D76" s="13">
        <v>0</v>
      </c>
      <c r="E76" s="13">
        <v>0</v>
      </c>
      <c r="F76" s="13">
        <v>0</v>
      </c>
      <c r="G76" s="13">
        <v>0</v>
      </c>
      <c r="H76" s="13">
        <v>0</v>
      </c>
      <c r="I76" s="13">
        <v>0</v>
      </c>
      <c r="J76" s="13">
        <v>0</v>
      </c>
      <c r="K76" s="13">
        <v>0</v>
      </c>
      <c r="L76" s="13">
        <v>0</v>
      </c>
      <c r="M76" s="13">
        <v>0</v>
      </c>
      <c r="N76" s="13">
        <v>1727415.5600000005</v>
      </c>
      <c r="O76" s="13">
        <v>1305584.6600000001</v>
      </c>
      <c r="P76" s="13">
        <v>1149921.4499999993</v>
      </c>
      <c r="Q76" s="13">
        <v>5526514.0199999958</v>
      </c>
      <c r="R76" s="13">
        <v>430367.6099999994</v>
      </c>
      <c r="S76" s="13">
        <v>2113886.91</v>
      </c>
      <c r="T76" s="13">
        <v>1330878.709999999</v>
      </c>
      <c r="U76" s="13">
        <v>348626.73110000044</v>
      </c>
      <c r="V76" s="14">
        <v>328664</v>
      </c>
    </row>
    <row r="77" spans="2:22">
      <c r="B77" s="11" t="s">
        <v>48</v>
      </c>
      <c r="C77" s="12">
        <v>0</v>
      </c>
      <c r="D77" s="13">
        <v>0</v>
      </c>
      <c r="E77" s="13">
        <v>0</v>
      </c>
      <c r="F77" s="13">
        <v>0</v>
      </c>
      <c r="G77" s="13">
        <v>0</v>
      </c>
      <c r="H77" s="13">
        <v>0</v>
      </c>
      <c r="I77" s="13">
        <v>0</v>
      </c>
      <c r="J77" s="13">
        <v>0</v>
      </c>
      <c r="K77" s="13">
        <v>0</v>
      </c>
      <c r="L77" s="13">
        <v>0</v>
      </c>
      <c r="M77" s="13">
        <v>0</v>
      </c>
      <c r="N77" s="13">
        <v>1212258.67</v>
      </c>
      <c r="O77" s="13">
        <v>2744042.1400000006</v>
      </c>
      <c r="P77" s="13">
        <v>1171467.2799999993</v>
      </c>
      <c r="Q77" s="13">
        <v>1508944.2199999997</v>
      </c>
      <c r="R77" s="13">
        <v>3168722.0199999996</v>
      </c>
      <c r="S77" s="13">
        <v>5750062.9900000021</v>
      </c>
      <c r="T77" s="13">
        <v>1075398.8499999996</v>
      </c>
      <c r="U77" s="13">
        <v>4243107.1534000002</v>
      </c>
      <c r="V77" s="14">
        <v>0</v>
      </c>
    </row>
    <row r="78" spans="2:22">
      <c r="B78" s="11" t="s">
        <v>24</v>
      </c>
      <c r="C78" s="12">
        <v>0</v>
      </c>
      <c r="D78" s="13">
        <v>0</v>
      </c>
      <c r="E78" s="13">
        <v>0</v>
      </c>
      <c r="F78" s="13">
        <v>0</v>
      </c>
      <c r="G78" s="13">
        <v>0</v>
      </c>
      <c r="H78" s="13">
        <v>0</v>
      </c>
      <c r="I78" s="13">
        <v>0</v>
      </c>
      <c r="J78" s="13">
        <v>0</v>
      </c>
      <c r="K78" s="13">
        <v>0</v>
      </c>
      <c r="L78" s="13">
        <v>0</v>
      </c>
      <c r="M78" s="13">
        <v>0</v>
      </c>
      <c r="N78" s="13">
        <v>499079.48000000045</v>
      </c>
      <c r="O78" s="13">
        <v>1951403.7899999991</v>
      </c>
      <c r="P78" s="13">
        <v>1275328.0899999999</v>
      </c>
      <c r="Q78" s="13">
        <v>1579295.1600000001</v>
      </c>
      <c r="R78" s="13">
        <v>2172233.620000001</v>
      </c>
      <c r="S78" s="13">
        <v>3155650.7400000021</v>
      </c>
      <c r="T78" s="13">
        <v>1604802.8999999985</v>
      </c>
      <c r="U78" s="13">
        <v>784267.33350000158</v>
      </c>
      <c r="V78" s="14">
        <v>450580.72179999948</v>
      </c>
    </row>
    <row r="79" spans="2:22">
      <c r="B79" s="11" t="s">
        <v>25</v>
      </c>
      <c r="C79" s="12">
        <v>0</v>
      </c>
      <c r="D79" s="13">
        <v>0</v>
      </c>
      <c r="E79" s="13">
        <v>0</v>
      </c>
      <c r="F79" s="13">
        <v>0</v>
      </c>
      <c r="G79" s="13">
        <v>0</v>
      </c>
      <c r="H79" s="13">
        <v>0</v>
      </c>
      <c r="I79" s="13">
        <v>0</v>
      </c>
      <c r="J79" s="13">
        <v>0</v>
      </c>
      <c r="K79" s="13">
        <v>0</v>
      </c>
      <c r="L79" s="13">
        <v>0</v>
      </c>
      <c r="M79" s="13">
        <v>0</v>
      </c>
      <c r="N79" s="13">
        <v>1219556.8100000005</v>
      </c>
      <c r="O79" s="13">
        <v>1662196.08</v>
      </c>
      <c r="P79" s="13">
        <v>591507.74000000022</v>
      </c>
      <c r="Q79" s="13">
        <v>724653.8599999994</v>
      </c>
      <c r="R79" s="13">
        <v>1402693.7699999996</v>
      </c>
      <c r="S79" s="13">
        <v>1091622.4299999997</v>
      </c>
      <c r="T79" s="13">
        <v>1112730.9100000001</v>
      </c>
      <c r="U79" s="13">
        <v>793051.32059999928</v>
      </c>
      <c r="V79" s="14">
        <v>657093.99000000022</v>
      </c>
    </row>
    <row r="80" spans="2:22" ht="15.75" thickBot="1">
      <c r="B80" s="11" t="s">
        <v>15</v>
      </c>
      <c r="C80" s="34">
        <v>0</v>
      </c>
      <c r="D80" s="36">
        <v>0</v>
      </c>
      <c r="E80" s="36">
        <v>0</v>
      </c>
      <c r="F80" s="36">
        <v>0</v>
      </c>
      <c r="G80" s="36">
        <v>0</v>
      </c>
      <c r="H80" s="36">
        <v>629856.18000000715</v>
      </c>
      <c r="I80" s="36">
        <v>0</v>
      </c>
      <c r="J80" s="36">
        <v>0</v>
      </c>
      <c r="K80" s="36">
        <v>0</v>
      </c>
      <c r="L80" s="36">
        <v>0</v>
      </c>
      <c r="M80" s="36">
        <v>2323344.9200000018</v>
      </c>
      <c r="N80" s="36">
        <v>28134310.450000018</v>
      </c>
      <c r="O80" s="36">
        <v>21657716.039999992</v>
      </c>
      <c r="P80" s="36">
        <v>19433071.659999996</v>
      </c>
      <c r="Q80" s="36">
        <v>17213741.379999995</v>
      </c>
      <c r="R80" s="36">
        <v>32056741.650000006</v>
      </c>
      <c r="S80" s="36">
        <v>34935664.810000002</v>
      </c>
      <c r="T80" s="36">
        <v>35722357.680000007</v>
      </c>
      <c r="U80" s="13">
        <v>24021241.600699991</v>
      </c>
      <c r="V80" s="46">
        <v>6876722.5651000142</v>
      </c>
    </row>
    <row r="81" spans="2:22" ht="15.75" thickBot="1">
      <c r="B81" s="15" t="s">
        <v>122</v>
      </c>
      <c r="C81" s="123">
        <v>0</v>
      </c>
      <c r="D81" s="124">
        <v>0</v>
      </c>
      <c r="E81" s="124">
        <v>0</v>
      </c>
      <c r="F81" s="124">
        <v>0</v>
      </c>
      <c r="G81" s="124">
        <v>34125551.050000027</v>
      </c>
      <c r="H81" s="124" t="s">
        <v>136</v>
      </c>
      <c r="I81" s="124">
        <v>17785901.010000005</v>
      </c>
      <c r="J81" s="124">
        <v>0</v>
      </c>
      <c r="K81" s="124">
        <v>0</v>
      </c>
      <c r="L81" s="124">
        <v>0</v>
      </c>
      <c r="M81" s="124" t="s">
        <v>136</v>
      </c>
      <c r="N81" s="124">
        <v>291933388.44000006</v>
      </c>
      <c r="O81" s="124">
        <v>385829767.65999997</v>
      </c>
      <c r="P81" s="124">
        <v>265875849.51999995</v>
      </c>
      <c r="Q81" s="124" t="s">
        <v>136</v>
      </c>
      <c r="R81" s="124" t="s">
        <v>136</v>
      </c>
      <c r="S81" s="124">
        <v>333321391.70999998</v>
      </c>
      <c r="T81" s="124" t="s">
        <v>136</v>
      </c>
      <c r="U81" s="17">
        <v>202208053.11940002</v>
      </c>
      <c r="V81" s="127" t="s">
        <v>136</v>
      </c>
    </row>
    <row r="82" spans="2:22">
      <c r="B82" s="2"/>
      <c r="C82" s="2"/>
      <c r="D82" s="2"/>
      <c r="E82" s="2"/>
      <c r="F82" s="2"/>
      <c r="G82" s="2"/>
      <c r="H82" s="2"/>
      <c r="I82" s="2"/>
      <c r="J82" s="2"/>
      <c r="K82" s="2"/>
      <c r="L82" s="2"/>
      <c r="M82" s="2"/>
      <c r="N82" s="2"/>
      <c r="O82" s="2"/>
      <c r="P82" s="2"/>
      <c r="Q82" s="2"/>
      <c r="R82" s="2"/>
      <c r="S82" s="2"/>
      <c r="T82" s="2"/>
      <c r="U82" s="2"/>
    </row>
    <row r="83" spans="2:22">
      <c r="B83" s="2"/>
      <c r="C83" s="2"/>
      <c r="D83" s="2"/>
      <c r="E83" s="2"/>
      <c r="F83" s="2"/>
      <c r="G83" s="2"/>
      <c r="H83" s="2"/>
      <c r="I83" s="2"/>
      <c r="J83" s="2"/>
      <c r="K83" s="2"/>
      <c r="L83" s="2"/>
      <c r="M83" s="2"/>
      <c r="N83" s="2"/>
      <c r="O83" s="2"/>
      <c r="P83" s="2"/>
      <c r="Q83" s="2"/>
      <c r="R83" s="2"/>
      <c r="S83" s="2"/>
      <c r="T83" s="2"/>
      <c r="U83" s="2"/>
    </row>
    <row r="84" spans="2:22">
      <c r="B84" s="2"/>
      <c r="C84" s="2"/>
      <c r="D84" s="2"/>
      <c r="E84" s="2"/>
      <c r="F84" s="2"/>
      <c r="G84" s="2"/>
      <c r="H84" s="2"/>
      <c r="I84" s="2"/>
      <c r="J84" s="2"/>
      <c r="K84" s="2"/>
      <c r="L84" s="2"/>
      <c r="M84" s="2"/>
      <c r="N84" s="2"/>
      <c r="O84" s="2"/>
      <c r="P84" s="2"/>
      <c r="Q84" s="2"/>
      <c r="R84" s="2"/>
      <c r="S84" s="2"/>
      <c r="T84" s="2"/>
      <c r="U84" s="2"/>
    </row>
    <row r="85" spans="2:22" ht="23.25">
      <c r="B85" s="21" t="s">
        <v>190</v>
      </c>
      <c r="C85" s="21"/>
      <c r="D85" s="21"/>
      <c r="E85" s="21"/>
      <c r="F85" s="21"/>
      <c r="G85" s="21"/>
      <c r="H85" s="21"/>
      <c r="I85" s="21"/>
      <c r="J85" s="21"/>
      <c r="K85" s="21"/>
      <c r="L85" s="21"/>
      <c r="M85" s="21"/>
      <c r="N85" s="21"/>
      <c r="O85" s="2"/>
      <c r="P85" s="2"/>
      <c r="Q85" s="2"/>
      <c r="R85" s="2"/>
      <c r="S85" s="2"/>
      <c r="T85" s="2"/>
      <c r="U85" s="2"/>
    </row>
    <row r="86" spans="2:22" ht="24" thickBot="1">
      <c r="B86" s="21"/>
      <c r="C86" s="21"/>
      <c r="D86" s="21"/>
      <c r="E86" s="21"/>
      <c r="F86" s="21"/>
      <c r="G86" s="21"/>
      <c r="H86" s="21"/>
      <c r="I86" s="21"/>
      <c r="J86" s="21"/>
      <c r="K86" s="21"/>
      <c r="L86" s="21"/>
      <c r="M86" s="21"/>
      <c r="N86" s="21"/>
      <c r="O86" s="2"/>
      <c r="P86" s="2"/>
      <c r="Q86" s="2"/>
      <c r="R86" s="2"/>
      <c r="S86" s="2"/>
      <c r="T86" s="2"/>
      <c r="U86" s="2"/>
    </row>
    <row r="87" spans="2:22" ht="15.75" thickBot="1">
      <c r="C87" s="4" t="s">
        <v>67</v>
      </c>
      <c r="D87" s="5"/>
      <c r="E87" s="5"/>
      <c r="F87" s="5"/>
      <c r="G87" s="5"/>
      <c r="H87" s="5"/>
      <c r="I87" s="5"/>
      <c r="J87" s="5"/>
      <c r="K87" s="5"/>
      <c r="L87" s="5"/>
      <c r="M87" s="5"/>
      <c r="N87" s="5"/>
      <c r="O87" s="5"/>
      <c r="P87" s="5"/>
      <c r="Q87" s="5"/>
      <c r="R87" s="5"/>
      <c r="S87" s="5"/>
      <c r="T87" s="5"/>
      <c r="U87" s="5"/>
      <c r="V87" s="45"/>
    </row>
    <row r="88" spans="2:22" ht="15.75" thickBot="1">
      <c r="B88" s="7" t="s">
        <v>135</v>
      </c>
      <c r="C88" s="120" t="s">
        <v>11</v>
      </c>
      <c r="D88" s="121" t="s">
        <v>43</v>
      </c>
      <c r="E88" s="121" t="s">
        <v>44</v>
      </c>
      <c r="F88" s="121" t="s">
        <v>38</v>
      </c>
      <c r="G88" s="121" t="s">
        <v>40</v>
      </c>
      <c r="H88" s="121" t="s">
        <v>5</v>
      </c>
      <c r="I88" s="121" t="s">
        <v>41</v>
      </c>
      <c r="J88" s="121" t="s">
        <v>6</v>
      </c>
      <c r="K88" s="121" t="s">
        <v>7</v>
      </c>
      <c r="L88" s="121" t="s">
        <v>42</v>
      </c>
      <c r="M88" s="121" t="s">
        <v>14</v>
      </c>
      <c r="N88" s="121" t="s">
        <v>0</v>
      </c>
      <c r="O88" s="121" t="s">
        <v>17</v>
      </c>
      <c r="P88" s="121" t="s">
        <v>22</v>
      </c>
      <c r="Q88" s="121" t="s">
        <v>1</v>
      </c>
      <c r="R88" s="121" t="s">
        <v>21</v>
      </c>
      <c r="S88" s="121" t="s">
        <v>2</v>
      </c>
      <c r="T88" s="121" t="s">
        <v>18</v>
      </c>
      <c r="U88" s="121" t="s">
        <v>26</v>
      </c>
      <c r="V88" s="53" t="s">
        <v>36</v>
      </c>
    </row>
    <row r="89" spans="2:22">
      <c r="B89" s="11" t="s">
        <v>12</v>
      </c>
      <c r="C89" s="33">
        <v>155623346.73999998</v>
      </c>
      <c r="D89" s="35">
        <v>147901654.78</v>
      </c>
      <c r="E89" s="35">
        <v>249560154.86999997</v>
      </c>
      <c r="F89" s="35">
        <v>253356616.81999996</v>
      </c>
      <c r="G89" s="35">
        <v>332467623.55000013</v>
      </c>
      <c r="H89" s="35">
        <v>542836895.5</v>
      </c>
      <c r="I89" s="35">
        <v>408855002.52999997</v>
      </c>
      <c r="J89" s="35">
        <v>523459737.5999999</v>
      </c>
      <c r="K89" s="35">
        <v>356499405.92999989</v>
      </c>
      <c r="L89" s="35">
        <v>479825151.21999997</v>
      </c>
      <c r="M89" s="35">
        <v>612062673.28999996</v>
      </c>
      <c r="N89" s="35">
        <v>1123773065.5899999</v>
      </c>
      <c r="O89" s="35">
        <v>1451986141.2399998</v>
      </c>
      <c r="P89" s="35">
        <v>1148963239.53</v>
      </c>
      <c r="Q89" s="35">
        <v>1166348624.04</v>
      </c>
      <c r="R89" s="35">
        <v>972426707.01999998</v>
      </c>
      <c r="S89" s="35">
        <v>1320683492.3900001</v>
      </c>
      <c r="T89" s="35">
        <v>1500563451.1400001</v>
      </c>
      <c r="U89" s="35">
        <v>1157028316.3699999</v>
      </c>
      <c r="V89" s="32">
        <v>1317513127.1800001</v>
      </c>
    </row>
    <row r="90" spans="2:22">
      <c r="B90" s="11" t="s">
        <v>34</v>
      </c>
      <c r="C90" s="12">
        <v>21668284.960000001</v>
      </c>
      <c r="D90" s="13">
        <v>29759559.27</v>
      </c>
      <c r="E90" s="13">
        <v>24140144.68</v>
      </c>
      <c r="F90" s="13">
        <v>40497379.329999983</v>
      </c>
      <c r="G90" s="13">
        <v>41090417.339999996</v>
      </c>
      <c r="H90" s="13">
        <v>70298978.040000007</v>
      </c>
      <c r="I90" s="13">
        <v>52164623.890000001</v>
      </c>
      <c r="J90" s="13">
        <v>67803035.289999992</v>
      </c>
      <c r="K90" s="13">
        <v>67119127.210000008</v>
      </c>
      <c r="L90" s="13">
        <v>58224587.979999989</v>
      </c>
      <c r="M90" s="13">
        <v>80545577.13000001</v>
      </c>
      <c r="N90" s="13">
        <v>100773273.23999999</v>
      </c>
      <c r="O90" s="13">
        <v>194373907.83999994</v>
      </c>
      <c r="P90" s="13">
        <v>169953732.33999997</v>
      </c>
      <c r="Q90" s="13">
        <v>116154952.20000003</v>
      </c>
      <c r="R90" s="13">
        <v>125750080.14000002</v>
      </c>
      <c r="S90" s="13">
        <v>139505622.56999999</v>
      </c>
      <c r="T90" s="13">
        <v>115270399.53</v>
      </c>
      <c r="U90" s="13">
        <v>108583325.21999998</v>
      </c>
      <c r="V90" s="14">
        <v>165066609.77000004</v>
      </c>
    </row>
    <row r="91" spans="2:22">
      <c r="B91" s="11" t="s">
        <v>50</v>
      </c>
      <c r="C91" s="12">
        <v>0</v>
      </c>
      <c r="D91" s="13">
        <v>0</v>
      </c>
      <c r="E91" s="13">
        <v>0</v>
      </c>
      <c r="F91" s="13">
        <v>0</v>
      </c>
      <c r="G91" s="13">
        <v>0</v>
      </c>
      <c r="H91" s="13">
        <v>0</v>
      </c>
      <c r="I91" s="13">
        <v>5568181</v>
      </c>
      <c r="J91" s="13">
        <v>0</v>
      </c>
      <c r="K91" s="13">
        <v>0</v>
      </c>
      <c r="L91" s="13">
        <v>0</v>
      </c>
      <c r="M91" s="13">
        <v>0</v>
      </c>
      <c r="N91" s="13">
        <v>0</v>
      </c>
      <c r="O91" s="13">
        <v>185686.2</v>
      </c>
      <c r="P91" s="13">
        <v>0</v>
      </c>
      <c r="Q91" s="13">
        <v>250000</v>
      </c>
      <c r="R91" s="13">
        <v>30000</v>
      </c>
      <c r="S91" s="13">
        <v>42203154.850000001</v>
      </c>
      <c r="T91" s="13">
        <v>47335756</v>
      </c>
      <c r="U91" s="13">
        <v>63280251</v>
      </c>
      <c r="V91" s="14">
        <v>39138598.350000001</v>
      </c>
    </row>
    <row r="92" spans="2:22">
      <c r="B92" s="11" t="s">
        <v>51</v>
      </c>
      <c r="C92" s="12">
        <v>0</v>
      </c>
      <c r="D92" s="13">
        <v>0</v>
      </c>
      <c r="E92" s="13">
        <v>0</v>
      </c>
      <c r="F92" s="13">
        <v>0</v>
      </c>
      <c r="G92" s="13">
        <v>0</v>
      </c>
      <c r="H92" s="13">
        <v>0</v>
      </c>
      <c r="I92" s="13">
        <v>0</v>
      </c>
      <c r="J92" s="13">
        <v>0</v>
      </c>
      <c r="K92" s="13">
        <v>0</v>
      </c>
      <c r="L92" s="13">
        <v>0</v>
      </c>
      <c r="M92" s="13">
        <v>0</v>
      </c>
      <c r="N92" s="13">
        <v>18500</v>
      </c>
      <c r="O92" s="13">
        <v>6000</v>
      </c>
      <c r="P92" s="13">
        <v>624343</v>
      </c>
      <c r="Q92" s="13">
        <v>102794</v>
      </c>
      <c r="R92" s="13">
        <v>78093</v>
      </c>
      <c r="S92" s="13">
        <v>276030</v>
      </c>
      <c r="T92" s="13">
        <v>330367</v>
      </c>
      <c r="U92" s="13">
        <v>15585687.859999999</v>
      </c>
      <c r="V92" s="14">
        <v>961651</v>
      </c>
    </row>
    <row r="93" spans="2:22">
      <c r="B93" s="11" t="s">
        <v>39</v>
      </c>
      <c r="C93" s="12">
        <v>9860293.0600000005</v>
      </c>
      <c r="D93" s="13">
        <v>28812511.870000001</v>
      </c>
      <c r="E93" s="13">
        <v>69871366.030000001</v>
      </c>
      <c r="F93" s="13">
        <v>48994941.88000001</v>
      </c>
      <c r="G93" s="13">
        <v>53469276.149999999</v>
      </c>
      <c r="H93" s="13">
        <v>81350507.210000008</v>
      </c>
      <c r="I93" s="13">
        <v>71960608.989999995</v>
      </c>
      <c r="J93" s="13">
        <v>72659304.299999982</v>
      </c>
      <c r="K93" s="13">
        <v>108460076.57000002</v>
      </c>
      <c r="L93" s="13">
        <v>69140499.150000006</v>
      </c>
      <c r="M93" s="13">
        <v>92018015.070000008</v>
      </c>
      <c r="N93" s="13">
        <v>172020694.57000002</v>
      </c>
      <c r="O93" s="13">
        <v>294087191.05999988</v>
      </c>
      <c r="P93" s="13">
        <v>300020615.36999995</v>
      </c>
      <c r="Q93" s="13">
        <v>107677066.15000001</v>
      </c>
      <c r="R93" s="13">
        <v>168270419.75000003</v>
      </c>
      <c r="S93" s="13">
        <v>320905902.20999998</v>
      </c>
      <c r="T93" s="13">
        <v>252014687.25999999</v>
      </c>
      <c r="U93" s="13">
        <v>203411673.80000001</v>
      </c>
      <c r="V93" s="14">
        <v>377245680.19</v>
      </c>
    </row>
    <row r="94" spans="2:22">
      <c r="B94" s="11" t="s">
        <v>8</v>
      </c>
      <c r="C94" s="12">
        <v>32232184.110000007</v>
      </c>
      <c r="D94" s="13">
        <v>34726735.350000009</v>
      </c>
      <c r="E94" s="13">
        <v>43241339.960000001</v>
      </c>
      <c r="F94" s="13">
        <v>45018170.910000011</v>
      </c>
      <c r="G94" s="13">
        <v>60753004.219999976</v>
      </c>
      <c r="H94" s="13">
        <v>86641532.320000008</v>
      </c>
      <c r="I94" s="13">
        <v>65416408.970000014</v>
      </c>
      <c r="J94" s="13">
        <v>79744044.48999998</v>
      </c>
      <c r="K94" s="13">
        <v>90902514.779999956</v>
      </c>
      <c r="L94" s="13">
        <v>83799693.129999995</v>
      </c>
      <c r="M94" s="13">
        <v>107691529.52500005</v>
      </c>
      <c r="N94" s="13">
        <v>149159142.93999994</v>
      </c>
      <c r="O94" s="13">
        <v>188731972.75000003</v>
      </c>
      <c r="P94" s="13">
        <v>117765632.77000001</v>
      </c>
      <c r="Q94" s="13">
        <v>138193182.72999996</v>
      </c>
      <c r="R94" s="13">
        <v>153046088.41000009</v>
      </c>
      <c r="S94" s="13">
        <v>221621736.34000003</v>
      </c>
      <c r="T94" s="13">
        <v>175003153.54999998</v>
      </c>
      <c r="U94" s="13">
        <v>166683742.92000002</v>
      </c>
      <c r="V94" s="14">
        <v>156290818.30000001</v>
      </c>
    </row>
    <row r="95" spans="2:22">
      <c r="B95" s="11" t="s">
        <v>3</v>
      </c>
      <c r="C95" s="12">
        <v>21401961.139999997</v>
      </c>
      <c r="D95" s="13">
        <v>30893187.919999994</v>
      </c>
      <c r="E95" s="13">
        <v>40182321.260000013</v>
      </c>
      <c r="F95" s="13">
        <v>63985995.899999999</v>
      </c>
      <c r="G95" s="13">
        <v>65002369.630000003</v>
      </c>
      <c r="H95" s="13">
        <v>72827449.860000029</v>
      </c>
      <c r="I95" s="13">
        <v>60151791.830000028</v>
      </c>
      <c r="J95" s="13">
        <v>66375712.520000003</v>
      </c>
      <c r="K95" s="13">
        <v>81798078.100000083</v>
      </c>
      <c r="L95" s="13">
        <v>103856146.35000008</v>
      </c>
      <c r="M95" s="13">
        <v>103092493.48999996</v>
      </c>
      <c r="N95" s="13">
        <v>99898520.35999997</v>
      </c>
      <c r="O95" s="13">
        <v>111696523.09000003</v>
      </c>
      <c r="P95" s="13">
        <v>87027385.140000015</v>
      </c>
      <c r="Q95" s="13">
        <v>131885477.92999996</v>
      </c>
      <c r="R95" s="13">
        <v>102541607.54000004</v>
      </c>
      <c r="S95" s="13">
        <v>89214179.860000014</v>
      </c>
      <c r="T95" s="13">
        <v>90032895.559999987</v>
      </c>
      <c r="U95" s="13">
        <v>78427901.290000007</v>
      </c>
      <c r="V95" s="14">
        <v>122267996.01999998</v>
      </c>
    </row>
    <row r="96" spans="2:22">
      <c r="B96" s="11" t="s">
        <v>187</v>
      </c>
      <c r="C96" s="12">
        <v>18623685.43</v>
      </c>
      <c r="D96" s="13">
        <v>27243805.749999993</v>
      </c>
      <c r="E96" s="13">
        <v>20879812.209999997</v>
      </c>
      <c r="F96" s="13">
        <v>43846932.089999996</v>
      </c>
      <c r="G96" s="13">
        <v>35257349.43</v>
      </c>
      <c r="H96" s="13">
        <v>41144817.420000002</v>
      </c>
      <c r="I96" s="13">
        <v>45724084.589999989</v>
      </c>
      <c r="J96" s="13">
        <v>47529675.729999997</v>
      </c>
      <c r="K96" s="13">
        <v>42643243.080000028</v>
      </c>
      <c r="L96" s="13">
        <v>56352949.479999997</v>
      </c>
      <c r="M96" s="13">
        <v>66786692.814999968</v>
      </c>
      <c r="N96" s="13">
        <v>63663432.770000011</v>
      </c>
      <c r="O96" s="13">
        <v>86394954.129999995</v>
      </c>
      <c r="P96" s="13">
        <v>70390196.699999973</v>
      </c>
      <c r="Q96" s="13">
        <v>65800554.359999999</v>
      </c>
      <c r="R96" s="13">
        <v>53268003.310000002</v>
      </c>
      <c r="S96" s="13">
        <v>51451541.50999999</v>
      </c>
      <c r="T96" s="13">
        <v>48494996.599999994</v>
      </c>
      <c r="U96" s="13">
        <v>48974324.149999991</v>
      </c>
      <c r="V96" s="14">
        <v>73440932.99000001</v>
      </c>
    </row>
    <row r="97" spans="2:22">
      <c r="B97" s="11" t="s">
        <v>29</v>
      </c>
      <c r="C97" s="12">
        <v>11825195.629999999</v>
      </c>
      <c r="D97" s="13">
        <v>2550887.5300000003</v>
      </c>
      <c r="E97" s="13">
        <v>8987833.3399999999</v>
      </c>
      <c r="F97" s="13">
        <v>13901290.750000002</v>
      </c>
      <c r="G97" s="13">
        <v>22326393.169999998</v>
      </c>
      <c r="H97" s="13">
        <v>24593358.030000005</v>
      </c>
      <c r="I97" s="13">
        <v>43253599.210000008</v>
      </c>
      <c r="J97" s="13">
        <v>25304608.199999999</v>
      </c>
      <c r="K97" s="13">
        <v>24897923.199999999</v>
      </c>
      <c r="L97" s="13">
        <v>57931930.270000011</v>
      </c>
      <c r="M97" s="13">
        <v>38251531.840000004</v>
      </c>
      <c r="N97" s="13">
        <v>94291660.86999999</v>
      </c>
      <c r="O97" s="13">
        <v>87964175.139999986</v>
      </c>
      <c r="P97" s="13">
        <v>71568476.850000009</v>
      </c>
      <c r="Q97" s="13">
        <v>26774280.009999998</v>
      </c>
      <c r="R97" s="13">
        <v>90651975.640000001</v>
      </c>
      <c r="S97" s="13">
        <v>62149484.869999997</v>
      </c>
      <c r="T97" s="13">
        <v>61616793.780000009</v>
      </c>
      <c r="U97" s="13">
        <v>33113057.639999997</v>
      </c>
      <c r="V97" s="14">
        <v>86121626.299999997</v>
      </c>
    </row>
    <row r="98" spans="2:22">
      <c r="B98" s="11" t="s">
        <v>188</v>
      </c>
      <c r="C98" s="12">
        <v>16413852.67</v>
      </c>
      <c r="D98" s="13">
        <v>10405627.019999998</v>
      </c>
      <c r="E98" s="13">
        <v>9541366.7100000009</v>
      </c>
      <c r="F98" s="13">
        <v>20907999.359999999</v>
      </c>
      <c r="G98" s="13">
        <v>24467326.190000005</v>
      </c>
      <c r="H98" s="13">
        <v>36052018.739999987</v>
      </c>
      <c r="I98" s="13">
        <v>25057143.259999994</v>
      </c>
      <c r="J98" s="13">
        <v>48192711.919999994</v>
      </c>
      <c r="K98" s="13">
        <v>18620264.02</v>
      </c>
      <c r="L98" s="13">
        <v>22246510.800000004</v>
      </c>
      <c r="M98" s="13">
        <v>22781215.460000005</v>
      </c>
      <c r="N98" s="13">
        <v>67495699.080000013</v>
      </c>
      <c r="O98" s="13">
        <v>44604213.989999995</v>
      </c>
      <c r="P98" s="13">
        <v>24257807.140000001</v>
      </c>
      <c r="Q98" s="13">
        <v>30164576.779999994</v>
      </c>
      <c r="R98" s="13">
        <v>23730637.370000008</v>
      </c>
      <c r="S98" s="13">
        <v>24420702.599999998</v>
      </c>
      <c r="T98" s="13">
        <v>26086171.359999996</v>
      </c>
      <c r="U98" s="13">
        <v>36687009.390000001</v>
      </c>
      <c r="V98" s="14">
        <v>48920706.739999995</v>
      </c>
    </row>
    <row r="99" spans="2:22">
      <c r="B99" s="11" t="s">
        <v>10</v>
      </c>
      <c r="C99" s="12">
        <v>7105874.0599999996</v>
      </c>
      <c r="D99" s="13">
        <v>9932289.5300000012</v>
      </c>
      <c r="E99" s="13">
        <v>9452202.4199999999</v>
      </c>
      <c r="F99" s="13">
        <v>17862626.520000003</v>
      </c>
      <c r="G99" s="13">
        <v>11126803.979999999</v>
      </c>
      <c r="H99" s="13">
        <v>19723764.659999996</v>
      </c>
      <c r="I99" s="13">
        <v>10973021.01</v>
      </c>
      <c r="J99" s="13">
        <v>13925009.42</v>
      </c>
      <c r="K99" s="13">
        <v>17278545.699999999</v>
      </c>
      <c r="L99" s="13">
        <v>28510811.699999992</v>
      </c>
      <c r="M99" s="13">
        <v>22785264.900000002</v>
      </c>
      <c r="N99" s="13">
        <v>52594513.030000009</v>
      </c>
      <c r="O99" s="13">
        <v>45333616.769999988</v>
      </c>
      <c r="P99" s="13">
        <v>29021024.779999997</v>
      </c>
      <c r="Q99" s="13">
        <v>48438936.229999989</v>
      </c>
      <c r="R99" s="13">
        <v>34229156.370000005</v>
      </c>
      <c r="S99" s="13">
        <v>31308122.789999999</v>
      </c>
      <c r="T99" s="13">
        <v>33409868.259999994</v>
      </c>
      <c r="U99" s="13">
        <v>30865018.690000001</v>
      </c>
      <c r="V99" s="14">
        <v>34219373.070000008</v>
      </c>
    </row>
    <row r="100" spans="2:22">
      <c r="B100" s="11" t="s">
        <v>37</v>
      </c>
      <c r="C100" s="12">
        <v>2483033.39</v>
      </c>
      <c r="D100" s="13">
        <v>12827204.160000002</v>
      </c>
      <c r="E100" s="13">
        <v>4655653.0200000005</v>
      </c>
      <c r="F100" s="13">
        <v>9612933.8399999999</v>
      </c>
      <c r="G100" s="13">
        <v>13090189.180000002</v>
      </c>
      <c r="H100" s="13">
        <v>9447287.7300000004</v>
      </c>
      <c r="I100" s="13">
        <v>7384292.1699999999</v>
      </c>
      <c r="J100" s="13">
        <v>17689103.280000001</v>
      </c>
      <c r="K100" s="13">
        <v>25003250.289999999</v>
      </c>
      <c r="L100" s="13">
        <v>9069060.2400000002</v>
      </c>
      <c r="M100" s="13">
        <v>20654907.690000001</v>
      </c>
      <c r="N100" s="13">
        <v>51754575.480000027</v>
      </c>
      <c r="O100" s="13">
        <v>71355020.50999999</v>
      </c>
      <c r="P100" s="13">
        <v>29497327.539999999</v>
      </c>
      <c r="Q100" s="13">
        <v>43161026.819999985</v>
      </c>
      <c r="R100" s="13">
        <v>60816547.329999983</v>
      </c>
      <c r="S100" s="13">
        <v>31254503.839999989</v>
      </c>
      <c r="T100" s="13">
        <v>53564874.93</v>
      </c>
      <c r="U100" s="13">
        <v>26461342.140000001</v>
      </c>
      <c r="V100" s="14">
        <v>49718302.869999997</v>
      </c>
    </row>
    <row r="101" spans="2:22">
      <c r="B101" s="11" t="s">
        <v>35</v>
      </c>
      <c r="C101" s="12">
        <v>2445299.65</v>
      </c>
      <c r="D101" s="13">
        <v>1054484.95</v>
      </c>
      <c r="E101" s="13">
        <v>3312325.74</v>
      </c>
      <c r="F101" s="13">
        <v>8451346.5500000007</v>
      </c>
      <c r="G101" s="13">
        <v>27456816.849999998</v>
      </c>
      <c r="H101" s="13">
        <v>9843970.9900000002</v>
      </c>
      <c r="I101" s="13">
        <v>16895494.77</v>
      </c>
      <c r="J101" s="13">
        <v>26229690.84</v>
      </c>
      <c r="K101" s="13">
        <v>12259258.02</v>
      </c>
      <c r="L101" s="13">
        <v>14775960.869999999</v>
      </c>
      <c r="M101" s="13">
        <v>34886270.619999997</v>
      </c>
      <c r="N101" s="13">
        <v>38760181.539999999</v>
      </c>
      <c r="O101" s="13">
        <v>32334665.350000001</v>
      </c>
      <c r="P101" s="13">
        <v>19340794</v>
      </c>
      <c r="Q101" s="13">
        <v>15691092.860000001</v>
      </c>
      <c r="R101" s="13">
        <v>22689310.170000002</v>
      </c>
      <c r="S101" s="13">
        <v>18549032.719999999</v>
      </c>
      <c r="T101" s="13">
        <v>34018504.739999995</v>
      </c>
      <c r="U101" s="13">
        <v>17003724.390000001</v>
      </c>
      <c r="V101" s="14">
        <v>11521793.92</v>
      </c>
    </row>
    <row r="102" spans="2:22">
      <c r="B102" s="11" t="s">
        <v>28</v>
      </c>
      <c r="C102" s="12">
        <v>4045732.58</v>
      </c>
      <c r="D102" s="13">
        <v>5404025.5799999991</v>
      </c>
      <c r="E102" s="13">
        <v>5463887.4199999999</v>
      </c>
      <c r="F102" s="13">
        <v>4915781.0499999989</v>
      </c>
      <c r="G102" s="13">
        <v>9246672.0100000016</v>
      </c>
      <c r="H102" s="13">
        <v>20214423.5</v>
      </c>
      <c r="I102" s="13">
        <v>9461870.0900000017</v>
      </c>
      <c r="J102" s="13">
        <v>11292904.709999999</v>
      </c>
      <c r="K102" s="13">
        <v>6880310.0599999996</v>
      </c>
      <c r="L102" s="13">
        <v>11945148.920000002</v>
      </c>
      <c r="M102" s="13">
        <v>12471753.549999999</v>
      </c>
      <c r="N102" s="13">
        <v>26147927.150000002</v>
      </c>
      <c r="O102" s="13">
        <v>30321602.719999995</v>
      </c>
      <c r="P102" s="13">
        <v>27274676.339999996</v>
      </c>
      <c r="Q102" s="13">
        <v>20085340.460000001</v>
      </c>
      <c r="R102" s="13">
        <v>12751632.010000002</v>
      </c>
      <c r="S102" s="13">
        <v>30765267.439999998</v>
      </c>
      <c r="T102" s="13">
        <v>30030674.619999997</v>
      </c>
      <c r="U102" s="13">
        <v>34297668.769999996</v>
      </c>
      <c r="V102" s="14">
        <v>26160995.240000002</v>
      </c>
    </row>
    <row r="103" spans="2:22">
      <c r="B103" s="11" t="s">
        <v>19</v>
      </c>
      <c r="C103" s="12">
        <v>2719411.5400000005</v>
      </c>
      <c r="D103" s="13">
        <v>3417940.6999999997</v>
      </c>
      <c r="E103" s="13">
        <v>1981211.69</v>
      </c>
      <c r="F103" s="13">
        <v>4483270.2200000007</v>
      </c>
      <c r="G103" s="13">
        <v>7713211.2600000007</v>
      </c>
      <c r="H103" s="13">
        <v>7804006.5999999996</v>
      </c>
      <c r="I103" s="13">
        <v>12526807.139999999</v>
      </c>
      <c r="J103" s="13">
        <v>9245148.129999999</v>
      </c>
      <c r="K103" s="13">
        <v>10906515.120000001</v>
      </c>
      <c r="L103" s="13">
        <v>8416519.4600000009</v>
      </c>
      <c r="M103" s="13">
        <v>16522700.83</v>
      </c>
      <c r="N103" s="13">
        <v>23551749.93</v>
      </c>
      <c r="O103" s="13">
        <v>15055769.389999995</v>
      </c>
      <c r="P103" s="13">
        <v>30482226.16</v>
      </c>
      <c r="Q103" s="13">
        <v>27177942.880000006</v>
      </c>
      <c r="R103" s="13">
        <v>36136991.919999994</v>
      </c>
      <c r="S103" s="13">
        <v>43578222.75</v>
      </c>
      <c r="T103" s="13">
        <v>39498974.170000002</v>
      </c>
      <c r="U103" s="13">
        <v>15867435.300000001</v>
      </c>
      <c r="V103" s="14">
        <v>44314561.240000002</v>
      </c>
    </row>
    <row r="104" spans="2:22">
      <c r="B104" s="11" t="s">
        <v>47</v>
      </c>
      <c r="C104" s="12">
        <v>2929414.24</v>
      </c>
      <c r="D104" s="13">
        <v>1962041.77</v>
      </c>
      <c r="E104" s="13">
        <v>13406343.619999999</v>
      </c>
      <c r="F104" s="13">
        <v>8878247.1900000013</v>
      </c>
      <c r="G104" s="13">
        <v>4459758.29</v>
      </c>
      <c r="H104" s="13">
        <v>10251054.6</v>
      </c>
      <c r="I104" s="13">
        <v>14435718.390000001</v>
      </c>
      <c r="J104" s="13">
        <v>5190723.1000000006</v>
      </c>
      <c r="K104" s="13">
        <v>6297104.209999999</v>
      </c>
      <c r="L104" s="13">
        <v>19041610.789999999</v>
      </c>
      <c r="M104" s="13">
        <v>11192516.200000001</v>
      </c>
      <c r="N104" s="13">
        <v>17791033.549999997</v>
      </c>
      <c r="O104" s="13">
        <v>22143433.339999996</v>
      </c>
      <c r="P104" s="13">
        <v>14899828.33</v>
      </c>
      <c r="Q104" s="13">
        <v>41036689.629999995</v>
      </c>
      <c r="R104" s="13">
        <v>12795939.33</v>
      </c>
      <c r="S104" s="13">
        <v>26369432.210000001</v>
      </c>
      <c r="T104" s="13">
        <v>13942993.239999998</v>
      </c>
      <c r="U104" s="13">
        <v>12788008.779999999</v>
      </c>
      <c r="V104" s="14">
        <v>34410914.119999997</v>
      </c>
    </row>
    <row r="105" spans="2:22">
      <c r="B105" s="11" t="s">
        <v>48</v>
      </c>
      <c r="C105" s="12">
        <v>730678.30999999994</v>
      </c>
      <c r="D105" s="13">
        <v>2049701.9300000002</v>
      </c>
      <c r="E105" s="13">
        <v>790612</v>
      </c>
      <c r="F105" s="13">
        <v>1027681.73</v>
      </c>
      <c r="G105" s="13">
        <v>6076865.0899999999</v>
      </c>
      <c r="H105" s="13">
        <v>3751216.02</v>
      </c>
      <c r="I105" s="13">
        <v>4977456.18</v>
      </c>
      <c r="J105" s="13">
        <v>3135245.78</v>
      </c>
      <c r="K105" s="13">
        <v>9762874.0500000026</v>
      </c>
      <c r="L105" s="13">
        <v>18020108.190000001</v>
      </c>
      <c r="M105" s="13">
        <v>11795449.209999999</v>
      </c>
      <c r="N105" s="13">
        <v>8280537.7999999998</v>
      </c>
      <c r="O105" s="13">
        <v>21124193.139999997</v>
      </c>
      <c r="P105" s="13">
        <v>17129424.210000001</v>
      </c>
      <c r="Q105" s="13">
        <v>8063949.79</v>
      </c>
      <c r="R105" s="13">
        <v>21117118.920000002</v>
      </c>
      <c r="S105" s="13">
        <v>40790743.420000002</v>
      </c>
      <c r="T105" s="13">
        <v>7632385.5700000003</v>
      </c>
      <c r="U105" s="13">
        <v>13419303.499999998</v>
      </c>
      <c r="V105" s="14">
        <v>40270333.079999998</v>
      </c>
    </row>
    <row r="106" spans="2:22">
      <c r="B106" s="11" t="s">
        <v>24</v>
      </c>
      <c r="C106" s="12">
        <v>982073.17999999993</v>
      </c>
      <c r="D106" s="13">
        <v>6097581.4699999997</v>
      </c>
      <c r="E106" s="13">
        <v>4804295.33</v>
      </c>
      <c r="F106" s="13">
        <v>7762369.8300000001</v>
      </c>
      <c r="G106" s="13">
        <v>7033488.1099999985</v>
      </c>
      <c r="H106" s="13">
        <v>6053626.7600000007</v>
      </c>
      <c r="I106" s="13">
        <v>7155825.29</v>
      </c>
      <c r="J106" s="13">
        <v>11927603.399999999</v>
      </c>
      <c r="K106" s="13">
        <v>4163893.4799999995</v>
      </c>
      <c r="L106" s="13">
        <v>5662451.21</v>
      </c>
      <c r="M106" s="13">
        <v>13050219.710000001</v>
      </c>
      <c r="N106" s="13">
        <v>9307795.6500000004</v>
      </c>
      <c r="O106" s="13">
        <v>26379911.609999996</v>
      </c>
      <c r="P106" s="13">
        <v>18027738.150000006</v>
      </c>
      <c r="Q106" s="13">
        <v>16097797.630000001</v>
      </c>
      <c r="R106" s="13">
        <v>17283509.289999999</v>
      </c>
      <c r="S106" s="13">
        <v>19931482.339999996</v>
      </c>
      <c r="T106" s="13">
        <v>20293591.32</v>
      </c>
      <c r="U106" s="13">
        <v>25459698.099999998</v>
      </c>
      <c r="V106" s="14">
        <v>17624893.600000001</v>
      </c>
    </row>
    <row r="107" spans="2:22">
      <c r="B107" s="11" t="s">
        <v>25</v>
      </c>
      <c r="C107" s="12">
        <v>4337665.6099999994</v>
      </c>
      <c r="D107" s="13">
        <v>3967807.5999999996</v>
      </c>
      <c r="E107" s="13">
        <v>2215469.3499999996</v>
      </c>
      <c r="F107" s="13">
        <v>4458428.4600000009</v>
      </c>
      <c r="G107" s="13">
        <v>4361641.3599999994</v>
      </c>
      <c r="H107" s="13">
        <v>6156106.4099999983</v>
      </c>
      <c r="I107" s="13">
        <v>4544042.55</v>
      </c>
      <c r="J107" s="13">
        <v>5223429.4000000004</v>
      </c>
      <c r="K107" s="13">
        <v>7354803.1100000003</v>
      </c>
      <c r="L107" s="13">
        <v>6353624.1499999994</v>
      </c>
      <c r="M107" s="13">
        <v>8794830.8200000003</v>
      </c>
      <c r="N107" s="13">
        <v>14662054.75</v>
      </c>
      <c r="O107" s="13">
        <v>14247171.949999997</v>
      </c>
      <c r="P107" s="13">
        <v>14125373.619999999</v>
      </c>
      <c r="Q107" s="13">
        <v>20629042.309999995</v>
      </c>
      <c r="R107" s="13">
        <v>18594720.960000001</v>
      </c>
      <c r="S107" s="13">
        <v>14920545.749999998</v>
      </c>
      <c r="T107" s="13">
        <v>15317662.089999998</v>
      </c>
      <c r="U107" s="13">
        <v>12724840.139999997</v>
      </c>
      <c r="V107" s="14">
        <v>11931937.709999999</v>
      </c>
    </row>
    <row r="108" spans="2:22" ht="15.75" thickBot="1">
      <c r="B108" s="11" t="s">
        <v>15</v>
      </c>
      <c r="C108" s="34">
        <v>34601921.18</v>
      </c>
      <c r="D108" s="36">
        <v>37843487.07</v>
      </c>
      <c r="E108" s="36">
        <v>54950642.860000007</v>
      </c>
      <c r="F108" s="36">
        <v>68286544.11999999</v>
      </c>
      <c r="G108" s="36">
        <v>78560185.430000022</v>
      </c>
      <c r="H108" s="36">
        <v>70127642.899999946</v>
      </c>
      <c r="I108" s="36">
        <v>74439273.140000001</v>
      </c>
      <c r="J108" s="36">
        <v>79044969.590000018</v>
      </c>
      <c r="K108" s="36">
        <v>70668876.020000011</v>
      </c>
      <c r="L108" s="36">
        <v>147418987.43000004</v>
      </c>
      <c r="M108" s="36">
        <v>119732609.53999999</v>
      </c>
      <c r="N108" s="36">
        <v>221564563.88</v>
      </c>
      <c r="O108" s="36">
        <v>181502340.99000004</v>
      </c>
      <c r="P108" s="36">
        <v>182321651.04000011</v>
      </c>
      <c r="Q108" s="36">
        <v>167501545.98000008</v>
      </c>
      <c r="R108" s="36">
        <v>201695977.59999993</v>
      </c>
      <c r="S108" s="36">
        <v>180781723.03000003</v>
      </c>
      <c r="T108" s="36">
        <v>225771592.06999993</v>
      </c>
      <c r="U108" s="13">
        <v>206048065.21000001</v>
      </c>
      <c r="V108" s="46">
        <v>295706199.05999982</v>
      </c>
    </row>
    <row r="109" spans="2:22" ht="15.75" thickBot="1">
      <c r="B109" s="15" t="s">
        <v>122</v>
      </c>
      <c r="C109" s="123">
        <v>350029907.48000002</v>
      </c>
      <c r="D109" s="124" t="s">
        <v>136</v>
      </c>
      <c r="E109" s="124" t="s">
        <v>136</v>
      </c>
      <c r="F109" s="124">
        <v>666248556.54999995</v>
      </c>
      <c r="G109" s="124" t="s">
        <v>136</v>
      </c>
      <c r="H109" s="124">
        <v>1119118657.29</v>
      </c>
      <c r="I109" s="124">
        <v>940945245</v>
      </c>
      <c r="J109" s="124">
        <v>1113972657.6999998</v>
      </c>
      <c r="K109" s="124">
        <v>961516062.95000005</v>
      </c>
      <c r="L109" s="124">
        <v>1200591751.3400002</v>
      </c>
      <c r="M109" s="124">
        <v>1395116251.6900001</v>
      </c>
      <c r="N109" s="124">
        <v>2335508922.1800003</v>
      </c>
      <c r="O109" s="124" t="s">
        <v>136</v>
      </c>
      <c r="P109" s="124">
        <v>2372691493.0100002</v>
      </c>
      <c r="Q109" s="124" t="s">
        <v>136</v>
      </c>
      <c r="R109" s="124">
        <v>2127904516.0799999</v>
      </c>
      <c r="S109" s="124">
        <v>2710680923.4899998</v>
      </c>
      <c r="T109" s="124">
        <v>2790229792.79</v>
      </c>
      <c r="U109" s="17">
        <v>2306710394.6599998</v>
      </c>
      <c r="V109" s="127">
        <v>2952847050.75</v>
      </c>
    </row>
    <row r="110" spans="2:22">
      <c r="B110" s="2"/>
      <c r="C110" s="2"/>
      <c r="D110" s="2"/>
      <c r="E110" s="2"/>
      <c r="F110" s="2"/>
      <c r="G110" s="2"/>
      <c r="H110" s="2"/>
      <c r="I110" s="2"/>
      <c r="J110" s="2"/>
      <c r="K110" s="2"/>
      <c r="L110" s="2"/>
      <c r="M110" s="2"/>
      <c r="N110" s="2"/>
      <c r="O110" s="2"/>
      <c r="P110" s="2"/>
      <c r="Q110" s="2"/>
      <c r="R110" s="2"/>
      <c r="S110" s="2"/>
      <c r="T110" s="2"/>
      <c r="U110" s="2"/>
    </row>
    <row r="111" spans="2:22" ht="23.25">
      <c r="B111" s="21" t="s">
        <v>191</v>
      </c>
      <c r="C111" s="21"/>
      <c r="D111" s="21"/>
      <c r="E111" s="21"/>
      <c r="F111" s="21"/>
      <c r="G111" s="21"/>
      <c r="H111" s="21"/>
      <c r="I111" s="21"/>
      <c r="J111" s="21"/>
      <c r="K111" s="21"/>
      <c r="L111" s="21"/>
      <c r="M111" s="21"/>
      <c r="N111" s="21"/>
      <c r="O111" s="2"/>
      <c r="P111" s="2"/>
      <c r="Q111" s="2"/>
      <c r="R111" s="2"/>
      <c r="S111" s="2"/>
      <c r="T111" s="2"/>
      <c r="U111" s="2"/>
    </row>
    <row r="112" spans="2:22" ht="24" thickBot="1">
      <c r="B112" s="21"/>
      <c r="C112" s="21"/>
      <c r="D112" s="21"/>
      <c r="E112" s="21"/>
      <c r="F112" s="21"/>
      <c r="G112" s="21"/>
      <c r="H112" s="21"/>
      <c r="I112" s="21"/>
      <c r="J112" s="21"/>
      <c r="K112" s="21"/>
      <c r="L112" s="21"/>
      <c r="M112" s="21"/>
      <c r="N112" s="21"/>
      <c r="O112" s="2"/>
      <c r="P112" s="2"/>
      <c r="Q112" s="2"/>
      <c r="R112" s="2"/>
      <c r="S112" s="2"/>
      <c r="T112" s="2"/>
      <c r="U112" s="2"/>
    </row>
    <row r="113" spans="2:22" ht="15.75" thickBot="1">
      <c r="C113" s="4" t="s">
        <v>67</v>
      </c>
      <c r="D113" s="5"/>
      <c r="E113" s="5"/>
      <c r="F113" s="5"/>
      <c r="G113" s="5"/>
      <c r="H113" s="5"/>
      <c r="I113" s="5"/>
      <c r="J113" s="5"/>
      <c r="K113" s="5"/>
      <c r="L113" s="5"/>
      <c r="M113" s="5"/>
      <c r="N113" s="5"/>
      <c r="O113" s="5"/>
      <c r="P113" s="5"/>
      <c r="Q113" s="5"/>
      <c r="R113" s="5"/>
      <c r="S113" s="5"/>
      <c r="T113" s="5"/>
      <c r="U113" s="5"/>
      <c r="V113" s="45"/>
    </row>
    <row r="114" spans="2:22" ht="15.75" thickBot="1">
      <c r="B114" s="7" t="s">
        <v>135</v>
      </c>
      <c r="C114" s="120" t="s">
        <v>11</v>
      </c>
      <c r="D114" s="121" t="s">
        <v>43</v>
      </c>
      <c r="E114" s="121" t="s">
        <v>44</v>
      </c>
      <c r="F114" s="121" t="s">
        <v>38</v>
      </c>
      <c r="G114" s="121" t="s">
        <v>40</v>
      </c>
      <c r="H114" s="121" t="s">
        <v>5</v>
      </c>
      <c r="I114" s="121" t="s">
        <v>41</v>
      </c>
      <c r="J114" s="121" t="s">
        <v>6</v>
      </c>
      <c r="K114" s="121" t="s">
        <v>7</v>
      </c>
      <c r="L114" s="121" t="s">
        <v>42</v>
      </c>
      <c r="M114" s="121" t="s">
        <v>14</v>
      </c>
      <c r="N114" s="121" t="s">
        <v>0</v>
      </c>
      <c r="O114" s="121" t="s">
        <v>17</v>
      </c>
      <c r="P114" s="121" t="s">
        <v>22</v>
      </c>
      <c r="Q114" s="121" t="s">
        <v>1</v>
      </c>
      <c r="R114" s="121" t="s">
        <v>21</v>
      </c>
      <c r="S114" s="121" t="s">
        <v>2</v>
      </c>
      <c r="T114" s="121" t="s">
        <v>18</v>
      </c>
      <c r="U114" s="121" t="s">
        <v>26</v>
      </c>
      <c r="V114" s="53" t="s">
        <v>36</v>
      </c>
    </row>
    <row r="115" spans="2:22">
      <c r="B115" s="11" t="s">
        <v>12</v>
      </c>
      <c r="C115" s="33">
        <v>155623346.73999998</v>
      </c>
      <c r="D115" s="35">
        <v>147901654.78</v>
      </c>
      <c r="E115" s="35">
        <v>249560154.86999997</v>
      </c>
      <c r="F115" s="35">
        <v>253356616.81999996</v>
      </c>
      <c r="G115" s="35">
        <v>308980223.06000012</v>
      </c>
      <c r="H115" s="35">
        <v>502753792.93000001</v>
      </c>
      <c r="I115" s="35">
        <v>400604380.25999999</v>
      </c>
      <c r="J115" s="35">
        <v>523459737.5999999</v>
      </c>
      <c r="K115" s="35">
        <v>356499405.92999989</v>
      </c>
      <c r="L115" s="35">
        <v>479825151.21999997</v>
      </c>
      <c r="M115" s="35">
        <v>600976783.77999997</v>
      </c>
      <c r="N115" s="35">
        <v>1001211333.4399999</v>
      </c>
      <c r="O115" s="35">
        <v>1287839268.2499998</v>
      </c>
      <c r="P115" s="35">
        <v>1036199292.1899999</v>
      </c>
      <c r="Q115" s="35">
        <v>1029246675.4</v>
      </c>
      <c r="R115" s="35">
        <v>866751553.14999998</v>
      </c>
      <c r="S115" s="35">
        <v>1183677582.6300001</v>
      </c>
      <c r="T115" s="35">
        <v>1324230333.79</v>
      </c>
      <c r="U115" s="35">
        <v>1076286842.7512</v>
      </c>
      <c r="V115" s="32">
        <v>1290201663.6849</v>
      </c>
    </row>
    <row r="116" spans="2:22">
      <c r="B116" s="11" t="s">
        <v>34</v>
      </c>
      <c r="C116" s="12">
        <v>21668284.960000001</v>
      </c>
      <c r="D116" s="13">
        <v>29759559.27</v>
      </c>
      <c r="E116" s="13">
        <v>24140144.68</v>
      </c>
      <c r="F116" s="13">
        <v>40497379.329999983</v>
      </c>
      <c r="G116" s="13">
        <v>40667754.339999996</v>
      </c>
      <c r="H116" s="13">
        <v>69742660.38000001</v>
      </c>
      <c r="I116" s="13">
        <v>52164623.890000001</v>
      </c>
      <c r="J116" s="13">
        <v>67803035.289999992</v>
      </c>
      <c r="K116" s="13">
        <v>67119127.210000008</v>
      </c>
      <c r="L116" s="13">
        <v>58224587.979999989</v>
      </c>
      <c r="M116" s="13">
        <v>80395577.13000001</v>
      </c>
      <c r="N116" s="13">
        <v>85017981.089999989</v>
      </c>
      <c r="O116" s="13">
        <v>161811293.31999993</v>
      </c>
      <c r="P116" s="13">
        <v>136809595.55999997</v>
      </c>
      <c r="Q116" s="13">
        <v>94285783.360000029</v>
      </c>
      <c r="R116" s="13">
        <v>98963712.580000013</v>
      </c>
      <c r="S116" s="13">
        <v>109231438.47</v>
      </c>
      <c r="T116" s="13">
        <v>97527470.430000007</v>
      </c>
      <c r="U116" s="13">
        <v>95807724.810699984</v>
      </c>
      <c r="V116" s="14">
        <v>163214697.19380003</v>
      </c>
    </row>
    <row r="117" spans="2:22">
      <c r="B117" s="11" t="s">
        <v>50</v>
      </c>
      <c r="C117" s="12">
        <v>0</v>
      </c>
      <c r="D117" s="13">
        <v>0</v>
      </c>
      <c r="E117" s="13">
        <v>0</v>
      </c>
      <c r="F117" s="13">
        <v>0</v>
      </c>
      <c r="G117" s="13">
        <v>0</v>
      </c>
      <c r="H117" s="13">
        <v>0</v>
      </c>
      <c r="I117" s="13">
        <v>5568181</v>
      </c>
      <c r="J117" s="13">
        <v>0</v>
      </c>
      <c r="K117" s="13">
        <v>0</v>
      </c>
      <c r="L117" s="13">
        <v>0</v>
      </c>
      <c r="M117" s="13">
        <v>0</v>
      </c>
      <c r="N117" s="13">
        <v>0</v>
      </c>
      <c r="O117" s="13">
        <v>185686.2</v>
      </c>
      <c r="P117" s="13">
        <v>0</v>
      </c>
      <c r="Q117" s="13">
        <v>250000</v>
      </c>
      <c r="R117" s="13">
        <v>30000</v>
      </c>
      <c r="S117" s="13">
        <v>39429698.850000001</v>
      </c>
      <c r="T117" s="13">
        <v>41305402.950000003</v>
      </c>
      <c r="U117" s="13">
        <v>58829858.551100001</v>
      </c>
      <c r="V117" s="14">
        <v>39138598.350000001</v>
      </c>
    </row>
    <row r="118" spans="2:22">
      <c r="B118" s="11" t="s">
        <v>51</v>
      </c>
      <c r="C118" s="12">
        <v>0</v>
      </c>
      <c r="D118" s="13">
        <v>0</v>
      </c>
      <c r="E118" s="13">
        <v>0</v>
      </c>
      <c r="F118" s="13">
        <v>0</v>
      </c>
      <c r="G118" s="13">
        <v>0</v>
      </c>
      <c r="H118" s="13">
        <v>0</v>
      </c>
      <c r="I118" s="13">
        <v>0</v>
      </c>
      <c r="J118" s="13">
        <v>0</v>
      </c>
      <c r="K118" s="13">
        <v>0</v>
      </c>
      <c r="L118" s="13">
        <v>0</v>
      </c>
      <c r="M118" s="13">
        <v>0</v>
      </c>
      <c r="N118" s="13">
        <v>18500</v>
      </c>
      <c r="O118" s="13">
        <v>6000</v>
      </c>
      <c r="P118" s="13">
        <v>624343</v>
      </c>
      <c r="Q118" s="13">
        <v>102794</v>
      </c>
      <c r="R118" s="13">
        <v>75093</v>
      </c>
      <c r="S118" s="13">
        <v>276030</v>
      </c>
      <c r="T118" s="13">
        <v>330367</v>
      </c>
      <c r="U118" s="13">
        <v>8089508.8599999994</v>
      </c>
      <c r="V118" s="14">
        <v>961651</v>
      </c>
    </row>
    <row r="119" spans="2:22">
      <c r="B119" s="11" t="s">
        <v>39</v>
      </c>
      <c r="C119" s="12">
        <v>9860293.0600000005</v>
      </c>
      <c r="D119" s="13">
        <v>28812511.870000001</v>
      </c>
      <c r="E119" s="13">
        <v>69871366.030000001</v>
      </c>
      <c r="F119" s="13">
        <v>48994941.88000001</v>
      </c>
      <c r="G119" s="13">
        <v>51932080.699999996</v>
      </c>
      <c r="H119" s="13">
        <v>80213908.530000001</v>
      </c>
      <c r="I119" s="13">
        <v>71960608.989999995</v>
      </c>
      <c r="J119" s="13">
        <v>72659304.299999982</v>
      </c>
      <c r="K119" s="13">
        <v>108460076.57000002</v>
      </c>
      <c r="L119" s="13">
        <v>69140499.150000006</v>
      </c>
      <c r="M119" s="13">
        <v>89453143.780000001</v>
      </c>
      <c r="N119" s="13">
        <v>153843422.56000003</v>
      </c>
      <c r="O119" s="13">
        <v>251760728.36999989</v>
      </c>
      <c r="P119" s="13">
        <v>269295387.53999996</v>
      </c>
      <c r="Q119" s="13">
        <v>96213350.550000012</v>
      </c>
      <c r="R119" s="13">
        <v>143375276.92000002</v>
      </c>
      <c r="S119" s="13">
        <v>281246680.06999999</v>
      </c>
      <c r="T119" s="13">
        <v>222187092.66999999</v>
      </c>
      <c r="U119" s="13">
        <v>190887674.46000001</v>
      </c>
      <c r="V119" s="14">
        <v>372239014.27899998</v>
      </c>
    </row>
    <row r="120" spans="2:22">
      <c r="B120" s="11" t="s">
        <v>8</v>
      </c>
      <c r="C120" s="12">
        <v>32232184.110000007</v>
      </c>
      <c r="D120" s="13">
        <v>34726735.350000009</v>
      </c>
      <c r="E120" s="13">
        <v>43241339.960000001</v>
      </c>
      <c r="F120" s="13">
        <v>45018170.910000011</v>
      </c>
      <c r="G120" s="13">
        <v>59890722.719999976</v>
      </c>
      <c r="H120" s="13">
        <v>86641532.320000008</v>
      </c>
      <c r="I120" s="13">
        <v>65416408.970000014</v>
      </c>
      <c r="J120" s="13">
        <v>79744044.48999998</v>
      </c>
      <c r="K120" s="13">
        <v>90902514.779999956</v>
      </c>
      <c r="L120" s="13">
        <v>83799693.129999995</v>
      </c>
      <c r="M120" s="13">
        <v>107691529.52500005</v>
      </c>
      <c r="N120" s="13">
        <v>127479166.47999993</v>
      </c>
      <c r="O120" s="13">
        <v>164048583.08000004</v>
      </c>
      <c r="P120" s="13">
        <v>102894434.87000002</v>
      </c>
      <c r="Q120" s="13">
        <v>114350058.79999995</v>
      </c>
      <c r="R120" s="13">
        <v>135503952.18000007</v>
      </c>
      <c r="S120" s="13">
        <v>195247146.64000005</v>
      </c>
      <c r="T120" s="13">
        <v>152348517.19999999</v>
      </c>
      <c r="U120" s="13">
        <v>145484868.40950003</v>
      </c>
      <c r="V120" s="14">
        <v>155586082.71070001</v>
      </c>
    </row>
    <row r="121" spans="2:22">
      <c r="B121" s="11" t="s">
        <v>3</v>
      </c>
      <c r="C121" s="12">
        <v>21401961.139999997</v>
      </c>
      <c r="D121" s="13">
        <v>30893187.919999994</v>
      </c>
      <c r="E121" s="13">
        <v>40182321.260000013</v>
      </c>
      <c r="F121" s="13">
        <v>63985995.899999999</v>
      </c>
      <c r="G121" s="13">
        <v>65002369.630000003</v>
      </c>
      <c r="H121" s="13">
        <v>72628992.010000035</v>
      </c>
      <c r="I121" s="13">
        <v>60151791.830000028</v>
      </c>
      <c r="J121" s="13">
        <v>66375712.520000003</v>
      </c>
      <c r="K121" s="13">
        <v>81798078.100000083</v>
      </c>
      <c r="L121" s="13">
        <v>103856146.35000008</v>
      </c>
      <c r="M121" s="13">
        <v>102587753.34999996</v>
      </c>
      <c r="N121" s="13">
        <v>82286738.829999968</v>
      </c>
      <c r="O121" s="13">
        <v>95109873.920000032</v>
      </c>
      <c r="P121" s="13">
        <v>75916552.580000013</v>
      </c>
      <c r="Q121" s="13">
        <v>118132684.74999996</v>
      </c>
      <c r="R121" s="13">
        <v>88421032.470000044</v>
      </c>
      <c r="S121" s="13">
        <v>80994626.570000008</v>
      </c>
      <c r="T121" s="13">
        <v>79311353.75999999</v>
      </c>
      <c r="U121" s="13">
        <v>71073322.150600016</v>
      </c>
      <c r="V121" s="14">
        <v>119272366.94039997</v>
      </c>
    </row>
    <row r="122" spans="2:22">
      <c r="B122" s="11" t="s">
        <v>187</v>
      </c>
      <c r="C122" s="12">
        <v>18623685.43</v>
      </c>
      <c r="D122" s="13">
        <v>27243805.749999993</v>
      </c>
      <c r="E122" s="13">
        <v>20879812.209999997</v>
      </c>
      <c r="F122" s="13">
        <v>43846932.089999996</v>
      </c>
      <c r="G122" s="13">
        <v>35257349.43</v>
      </c>
      <c r="H122" s="13">
        <v>41144817.420000002</v>
      </c>
      <c r="I122" s="13">
        <v>45724084.589999989</v>
      </c>
      <c r="J122" s="13">
        <v>47529675.729999997</v>
      </c>
      <c r="K122" s="13">
        <v>42643243.080000028</v>
      </c>
      <c r="L122" s="13">
        <v>56352949.479999997</v>
      </c>
      <c r="M122" s="13">
        <v>66786692.814999968</v>
      </c>
      <c r="N122" s="13">
        <v>54707458.280000016</v>
      </c>
      <c r="O122" s="13">
        <v>76270556.909999996</v>
      </c>
      <c r="P122" s="13">
        <v>63396513.809999973</v>
      </c>
      <c r="Q122" s="13">
        <v>58056012.170000002</v>
      </c>
      <c r="R122" s="13">
        <v>48249315.900000006</v>
      </c>
      <c r="S122" s="13">
        <v>46485197.43999999</v>
      </c>
      <c r="T122" s="13">
        <v>43861381.559999995</v>
      </c>
      <c r="U122" s="13">
        <v>43743901.474599995</v>
      </c>
      <c r="V122" s="14">
        <v>73202006.430000007</v>
      </c>
    </row>
    <row r="123" spans="2:22">
      <c r="B123" s="11" t="s">
        <v>29</v>
      </c>
      <c r="C123" s="12">
        <v>11825195.629999999</v>
      </c>
      <c r="D123" s="13">
        <v>2550887.5300000003</v>
      </c>
      <c r="E123" s="13">
        <v>8987833.3399999999</v>
      </c>
      <c r="F123" s="13">
        <v>13901290.750000002</v>
      </c>
      <c r="G123" s="13">
        <v>21920743.169999998</v>
      </c>
      <c r="H123" s="13">
        <v>24057318.200000007</v>
      </c>
      <c r="I123" s="13">
        <v>41447758.210000008</v>
      </c>
      <c r="J123" s="13">
        <v>25304608.199999999</v>
      </c>
      <c r="K123" s="13">
        <v>24897923.199999999</v>
      </c>
      <c r="L123" s="13">
        <v>57931930.270000011</v>
      </c>
      <c r="M123" s="13">
        <v>38251531.840000004</v>
      </c>
      <c r="N123" s="13">
        <v>86698468.839999989</v>
      </c>
      <c r="O123" s="13">
        <v>76861429.969999984</v>
      </c>
      <c r="P123" s="13">
        <v>64674519.13000001</v>
      </c>
      <c r="Q123" s="13">
        <v>23122597.929999996</v>
      </c>
      <c r="R123" s="13">
        <v>80146495.510000005</v>
      </c>
      <c r="S123" s="13">
        <v>52931503.629999995</v>
      </c>
      <c r="T123" s="13">
        <v>53352858.300000012</v>
      </c>
      <c r="U123" s="13">
        <v>29841381.069999997</v>
      </c>
      <c r="V123" s="14">
        <v>85135914.780000001</v>
      </c>
    </row>
    <row r="124" spans="2:22">
      <c r="B124" s="11" t="s">
        <v>188</v>
      </c>
      <c r="C124" s="12">
        <v>16413852.67</v>
      </c>
      <c r="D124" s="13">
        <v>10405627.019999998</v>
      </c>
      <c r="E124" s="13">
        <v>9541366.7100000009</v>
      </c>
      <c r="F124" s="13">
        <v>20907999.359999999</v>
      </c>
      <c r="G124" s="13">
        <v>24251409.190000005</v>
      </c>
      <c r="H124" s="13">
        <v>36052018.739999987</v>
      </c>
      <c r="I124" s="13">
        <v>24701424.339999992</v>
      </c>
      <c r="J124" s="13">
        <v>48192711.919999994</v>
      </c>
      <c r="K124" s="13">
        <v>18620264.02</v>
      </c>
      <c r="L124" s="13">
        <v>22246510.800000004</v>
      </c>
      <c r="M124" s="13">
        <v>22629381.790000003</v>
      </c>
      <c r="N124" s="13">
        <v>59357209.13000001</v>
      </c>
      <c r="O124" s="13">
        <v>41853758.269999996</v>
      </c>
      <c r="P124" s="13">
        <v>22189785.510000002</v>
      </c>
      <c r="Q124" s="13">
        <v>28170244.779999994</v>
      </c>
      <c r="R124" s="13">
        <v>20907424.300000008</v>
      </c>
      <c r="S124" s="13">
        <v>22623694.969999999</v>
      </c>
      <c r="T124" s="13">
        <v>22784816.689999994</v>
      </c>
      <c r="U124" s="13">
        <v>35129454.9498</v>
      </c>
      <c r="V124" s="14">
        <v>48533393.754199997</v>
      </c>
    </row>
    <row r="125" spans="2:22">
      <c r="B125" s="11" t="s">
        <v>10</v>
      </c>
      <c r="C125" s="12">
        <v>7105874.0599999996</v>
      </c>
      <c r="D125" s="13">
        <v>9932289.5300000012</v>
      </c>
      <c r="E125" s="13">
        <v>9452202.4199999999</v>
      </c>
      <c r="F125" s="13">
        <v>17862626.520000003</v>
      </c>
      <c r="G125" s="13">
        <v>11126803.979999999</v>
      </c>
      <c r="H125" s="13">
        <v>19723764.659999996</v>
      </c>
      <c r="I125" s="13">
        <v>10973021.01</v>
      </c>
      <c r="J125" s="13">
        <v>13925009.42</v>
      </c>
      <c r="K125" s="13">
        <v>17278545.699999999</v>
      </c>
      <c r="L125" s="13">
        <v>28510811.699999992</v>
      </c>
      <c r="M125" s="13">
        <v>22785264.900000002</v>
      </c>
      <c r="N125" s="13">
        <v>47754202.390000008</v>
      </c>
      <c r="O125" s="13">
        <v>39182593.669999987</v>
      </c>
      <c r="P125" s="13">
        <v>25962850.169999998</v>
      </c>
      <c r="Q125" s="13">
        <v>42903447.839999989</v>
      </c>
      <c r="R125" s="13">
        <v>30592873.000000004</v>
      </c>
      <c r="S125" s="13">
        <v>28969804.009999998</v>
      </c>
      <c r="T125" s="13">
        <v>29706773.769999996</v>
      </c>
      <c r="U125" s="13">
        <v>28850035.850700002</v>
      </c>
      <c r="V125" s="14">
        <v>34055383.370000005</v>
      </c>
    </row>
    <row r="126" spans="2:22">
      <c r="B126" s="11" t="s">
        <v>37</v>
      </c>
      <c r="C126" s="12">
        <v>2483033.39</v>
      </c>
      <c r="D126" s="13">
        <v>12827204.160000002</v>
      </c>
      <c r="E126" s="13">
        <v>4655653.0200000005</v>
      </c>
      <c r="F126" s="13">
        <v>9612933.8399999999</v>
      </c>
      <c r="G126" s="13">
        <v>13090189.180000002</v>
      </c>
      <c r="H126" s="13">
        <v>9447287.7300000004</v>
      </c>
      <c r="I126" s="13">
        <v>7384292.1699999999</v>
      </c>
      <c r="J126" s="13">
        <v>17689103.280000001</v>
      </c>
      <c r="K126" s="13">
        <v>25003250.289999999</v>
      </c>
      <c r="L126" s="13">
        <v>9069060.2400000002</v>
      </c>
      <c r="M126" s="13">
        <v>20654907.690000001</v>
      </c>
      <c r="N126" s="13">
        <v>42624844.370000027</v>
      </c>
      <c r="O126" s="13">
        <v>55553812.25999999</v>
      </c>
      <c r="P126" s="13">
        <v>25604427.649999999</v>
      </c>
      <c r="Q126" s="13">
        <v>37220276.86999999</v>
      </c>
      <c r="R126" s="13">
        <v>48504167.349999987</v>
      </c>
      <c r="S126" s="13">
        <v>27163483.859999988</v>
      </c>
      <c r="T126" s="13">
        <v>46024154.25</v>
      </c>
      <c r="U126" s="13">
        <v>22916592.301800001</v>
      </c>
      <c r="V126" s="14">
        <v>49376277.886099994</v>
      </c>
    </row>
    <row r="127" spans="2:22">
      <c r="B127" s="11" t="s">
        <v>35</v>
      </c>
      <c r="C127" s="12">
        <v>2445299.65</v>
      </c>
      <c r="D127" s="13">
        <v>1054484.95</v>
      </c>
      <c r="E127" s="13">
        <v>3312325.74</v>
      </c>
      <c r="F127" s="13">
        <v>8451346.5500000007</v>
      </c>
      <c r="G127" s="13">
        <v>27456816.849999998</v>
      </c>
      <c r="H127" s="13">
        <v>9843970.9900000002</v>
      </c>
      <c r="I127" s="13">
        <v>16895494.77</v>
      </c>
      <c r="J127" s="13">
        <v>26229690.84</v>
      </c>
      <c r="K127" s="13">
        <v>12259258.02</v>
      </c>
      <c r="L127" s="13">
        <v>14775960.869999999</v>
      </c>
      <c r="M127" s="13">
        <v>34886270.619999997</v>
      </c>
      <c r="N127" s="13">
        <v>35456359.509999998</v>
      </c>
      <c r="O127" s="13">
        <v>27603542.350000001</v>
      </c>
      <c r="P127" s="13">
        <v>15727154.82</v>
      </c>
      <c r="Q127" s="13">
        <v>13520931.370000001</v>
      </c>
      <c r="R127" s="13">
        <v>19133715.650000002</v>
      </c>
      <c r="S127" s="13">
        <v>16435373.559999999</v>
      </c>
      <c r="T127" s="13">
        <v>30125444.949999996</v>
      </c>
      <c r="U127" s="13">
        <v>13539834.765600001</v>
      </c>
      <c r="V127" s="14">
        <v>11521793.92</v>
      </c>
    </row>
    <row r="128" spans="2:22">
      <c r="B128" s="11" t="s">
        <v>28</v>
      </c>
      <c r="C128" s="12">
        <v>4045732.58</v>
      </c>
      <c r="D128" s="13">
        <v>5404025.5799999991</v>
      </c>
      <c r="E128" s="13">
        <v>5463887.4199999999</v>
      </c>
      <c r="F128" s="13">
        <v>4915781.0499999989</v>
      </c>
      <c r="G128" s="13">
        <v>9246672.0100000016</v>
      </c>
      <c r="H128" s="13">
        <v>20214423.5</v>
      </c>
      <c r="I128" s="13">
        <v>9461870.0900000017</v>
      </c>
      <c r="J128" s="13">
        <v>11292904.709999999</v>
      </c>
      <c r="K128" s="13">
        <v>6880310.0599999996</v>
      </c>
      <c r="L128" s="13">
        <v>11945148.920000002</v>
      </c>
      <c r="M128" s="13">
        <v>12471753.549999999</v>
      </c>
      <c r="N128" s="13">
        <v>23378445.670000002</v>
      </c>
      <c r="O128" s="13">
        <v>24533860.329999994</v>
      </c>
      <c r="P128" s="13">
        <v>24314864.579999998</v>
      </c>
      <c r="Q128" s="13">
        <v>18386983.23</v>
      </c>
      <c r="R128" s="13">
        <v>11333612.650000002</v>
      </c>
      <c r="S128" s="13">
        <v>27835147.009999998</v>
      </c>
      <c r="T128" s="13">
        <v>26042585.879999999</v>
      </c>
      <c r="U128" s="13">
        <v>29879114.691699997</v>
      </c>
      <c r="V128" s="14">
        <v>26009407.500000004</v>
      </c>
    </row>
    <row r="129" spans="2:22">
      <c r="B129" s="11" t="s">
        <v>19</v>
      </c>
      <c r="C129" s="12">
        <v>2719411.5400000005</v>
      </c>
      <c r="D129" s="13">
        <v>3417940.6999999997</v>
      </c>
      <c r="E129" s="13">
        <v>1981211.69</v>
      </c>
      <c r="F129" s="13">
        <v>4483270.2200000007</v>
      </c>
      <c r="G129" s="13">
        <v>7713211.2600000007</v>
      </c>
      <c r="H129" s="13">
        <v>7801345.1099999994</v>
      </c>
      <c r="I129" s="13">
        <v>11773454.829999998</v>
      </c>
      <c r="J129" s="13">
        <v>9245148.129999999</v>
      </c>
      <c r="K129" s="13">
        <v>10906515.120000001</v>
      </c>
      <c r="L129" s="13">
        <v>8416519.4600000009</v>
      </c>
      <c r="M129" s="13">
        <v>16461300.83</v>
      </c>
      <c r="N129" s="13">
        <v>21576793.93</v>
      </c>
      <c r="O129" s="13">
        <v>13579858.829999994</v>
      </c>
      <c r="P129" s="13">
        <v>25491601.850000001</v>
      </c>
      <c r="Q129" s="13">
        <v>23987657.200000007</v>
      </c>
      <c r="R129" s="13">
        <v>30998597.449999996</v>
      </c>
      <c r="S129" s="13">
        <v>37745337.369999997</v>
      </c>
      <c r="T129" s="13">
        <v>32465005.480000004</v>
      </c>
      <c r="U129" s="13">
        <v>14901391.644300001</v>
      </c>
      <c r="V129" s="14">
        <v>44314561.240000002</v>
      </c>
    </row>
    <row r="130" spans="2:22">
      <c r="B130" s="11" t="s">
        <v>47</v>
      </c>
      <c r="C130" s="12">
        <v>2929414.24</v>
      </c>
      <c r="D130" s="13">
        <v>1962041.77</v>
      </c>
      <c r="E130" s="13">
        <v>13406343.619999999</v>
      </c>
      <c r="F130" s="13">
        <v>8878247.1900000013</v>
      </c>
      <c r="G130" s="13">
        <v>4459758.29</v>
      </c>
      <c r="H130" s="13">
        <v>10251054.6</v>
      </c>
      <c r="I130" s="13">
        <v>14435718.390000001</v>
      </c>
      <c r="J130" s="13">
        <v>5190723.1000000006</v>
      </c>
      <c r="K130" s="13">
        <v>6297104.209999999</v>
      </c>
      <c r="L130" s="13">
        <v>19041610.789999999</v>
      </c>
      <c r="M130" s="13">
        <v>11192516.200000001</v>
      </c>
      <c r="N130" s="13">
        <v>16063617.989999996</v>
      </c>
      <c r="O130" s="13">
        <v>20837848.679999996</v>
      </c>
      <c r="P130" s="13">
        <v>13749906.880000001</v>
      </c>
      <c r="Q130" s="13">
        <v>35510175.609999999</v>
      </c>
      <c r="R130" s="13">
        <v>12365571.720000001</v>
      </c>
      <c r="S130" s="13">
        <v>24417545.300000001</v>
      </c>
      <c r="T130" s="13">
        <v>12612114.529999999</v>
      </c>
      <c r="U130" s="13">
        <v>12439382.048899999</v>
      </c>
      <c r="V130" s="14">
        <v>34082250.119999997</v>
      </c>
    </row>
    <row r="131" spans="2:22">
      <c r="B131" s="11" t="s">
        <v>48</v>
      </c>
      <c r="C131" s="12">
        <v>730678.30999999994</v>
      </c>
      <c r="D131" s="13">
        <v>2049701.9300000002</v>
      </c>
      <c r="E131" s="13">
        <v>790612</v>
      </c>
      <c r="F131" s="13">
        <v>1027681.73</v>
      </c>
      <c r="G131" s="13">
        <v>6076865.0899999999</v>
      </c>
      <c r="H131" s="13">
        <v>3751216.02</v>
      </c>
      <c r="I131" s="13">
        <v>4977456.18</v>
      </c>
      <c r="J131" s="13">
        <v>3135245.78</v>
      </c>
      <c r="K131" s="13">
        <v>9762874.0500000026</v>
      </c>
      <c r="L131" s="13">
        <v>18020108.190000001</v>
      </c>
      <c r="M131" s="13">
        <v>11795449.209999999</v>
      </c>
      <c r="N131" s="13">
        <v>7068279.1299999999</v>
      </c>
      <c r="O131" s="13">
        <v>18380150.999999996</v>
      </c>
      <c r="P131" s="13">
        <v>15957956.930000002</v>
      </c>
      <c r="Q131" s="13">
        <v>6555005.5700000003</v>
      </c>
      <c r="R131" s="13">
        <v>17948396.900000002</v>
      </c>
      <c r="S131" s="13">
        <v>35040680.43</v>
      </c>
      <c r="T131" s="13">
        <v>6556986.7200000007</v>
      </c>
      <c r="U131" s="13">
        <v>9176196.346599998</v>
      </c>
      <c r="V131" s="14">
        <v>40270333.079999998</v>
      </c>
    </row>
    <row r="132" spans="2:22">
      <c r="B132" s="11" t="s">
        <v>24</v>
      </c>
      <c r="C132" s="12">
        <v>982073.17999999993</v>
      </c>
      <c r="D132" s="13">
        <v>6097581.4699999997</v>
      </c>
      <c r="E132" s="13">
        <v>4804295.33</v>
      </c>
      <c r="F132" s="13">
        <v>7762369.8300000001</v>
      </c>
      <c r="G132" s="13">
        <v>7033488.1099999985</v>
      </c>
      <c r="H132" s="13">
        <v>6053626.7600000007</v>
      </c>
      <c r="I132" s="13">
        <v>7155825.29</v>
      </c>
      <c r="J132" s="13">
        <v>11927603.399999999</v>
      </c>
      <c r="K132" s="13">
        <v>4163893.4799999995</v>
      </c>
      <c r="L132" s="13">
        <v>5662451.21</v>
      </c>
      <c r="M132" s="13">
        <v>13050219.710000001</v>
      </c>
      <c r="N132" s="13">
        <v>8808716.1699999999</v>
      </c>
      <c r="O132" s="13">
        <v>24428507.819999997</v>
      </c>
      <c r="P132" s="13">
        <v>16752410.060000006</v>
      </c>
      <c r="Q132" s="13">
        <v>14518502.470000001</v>
      </c>
      <c r="R132" s="13">
        <v>15111275.669999998</v>
      </c>
      <c r="S132" s="13">
        <v>16775831.599999996</v>
      </c>
      <c r="T132" s="13">
        <v>18688788.420000002</v>
      </c>
      <c r="U132" s="13">
        <v>24675430.766499996</v>
      </c>
      <c r="V132" s="14">
        <v>17174312.878200002</v>
      </c>
    </row>
    <row r="133" spans="2:22">
      <c r="B133" s="11" t="s">
        <v>25</v>
      </c>
      <c r="C133" s="12">
        <v>4337665.6099999994</v>
      </c>
      <c r="D133" s="13">
        <v>3967807.5999999996</v>
      </c>
      <c r="E133" s="13">
        <v>2215469.3499999996</v>
      </c>
      <c r="F133" s="13">
        <v>4458428.4600000009</v>
      </c>
      <c r="G133" s="13">
        <v>4361641.3599999994</v>
      </c>
      <c r="H133" s="13">
        <v>6156106.4099999983</v>
      </c>
      <c r="I133" s="13">
        <v>4544042.55</v>
      </c>
      <c r="J133" s="13">
        <v>5223429.4000000004</v>
      </c>
      <c r="K133" s="13">
        <v>7354803.1100000003</v>
      </c>
      <c r="L133" s="13">
        <v>6353624.1499999994</v>
      </c>
      <c r="M133" s="13">
        <v>8794830.8200000003</v>
      </c>
      <c r="N133" s="13">
        <v>13442497.939999999</v>
      </c>
      <c r="O133" s="13">
        <v>12584975.869999997</v>
      </c>
      <c r="P133" s="13">
        <v>13559131.939999999</v>
      </c>
      <c r="Q133" s="13">
        <v>19904388.449999996</v>
      </c>
      <c r="R133" s="13">
        <v>17192027.190000001</v>
      </c>
      <c r="S133" s="13">
        <v>13828923.319999998</v>
      </c>
      <c r="T133" s="13">
        <v>14264334.179999998</v>
      </c>
      <c r="U133" s="13">
        <v>11931788.819399998</v>
      </c>
      <c r="V133" s="14">
        <v>11274843.719999999</v>
      </c>
    </row>
    <row r="134" spans="2:22" ht="15.75" thickBot="1">
      <c r="B134" s="11" t="s">
        <v>15</v>
      </c>
      <c r="C134" s="34">
        <v>34601921.18</v>
      </c>
      <c r="D134" s="36">
        <v>37843487.07</v>
      </c>
      <c r="E134" s="36">
        <v>54950642.860000007</v>
      </c>
      <c r="F134" s="36">
        <v>68286544.11999999</v>
      </c>
      <c r="G134" s="36">
        <v>78560185.430000022</v>
      </c>
      <c r="H134" s="36">
        <v>69497786.719999939</v>
      </c>
      <c r="I134" s="36">
        <v>74439273.140000001</v>
      </c>
      <c r="J134" s="36">
        <v>79044969.590000018</v>
      </c>
      <c r="K134" s="36">
        <v>70668876.020000011</v>
      </c>
      <c r="L134" s="36">
        <v>147418987.43000004</v>
      </c>
      <c r="M134" s="36">
        <v>118653562.53999999</v>
      </c>
      <c r="N134" s="36">
        <v>193483262.26999998</v>
      </c>
      <c r="O134" s="36">
        <v>162114866.17000005</v>
      </c>
      <c r="P134" s="36">
        <v>163221186.38000011</v>
      </c>
      <c r="Q134" s="36">
        <v>151385252.42000008</v>
      </c>
      <c r="R134" s="36">
        <v>174970013.06999993</v>
      </c>
      <c r="S134" s="36">
        <v>161825261.94000003</v>
      </c>
      <c r="T134" s="36">
        <v>203919583.41999993</v>
      </c>
      <c r="U134" s="36">
        <v>188721184.1275</v>
      </c>
      <c r="V134" s="46">
        <v>289984353.95409983</v>
      </c>
    </row>
    <row r="135" spans="2:22" ht="15.75" thickBot="1">
      <c r="B135" s="15" t="s">
        <v>122</v>
      </c>
      <c r="C135" s="123">
        <v>350029907.48000002</v>
      </c>
      <c r="D135" s="124" t="s">
        <v>136</v>
      </c>
      <c r="E135" s="124" t="s">
        <v>136</v>
      </c>
      <c r="F135" s="124">
        <v>666248556.54999995</v>
      </c>
      <c r="G135" s="124" t="s">
        <v>136</v>
      </c>
      <c r="H135" s="124">
        <v>1075975623.0300002</v>
      </c>
      <c r="I135" s="124">
        <v>929779710.5</v>
      </c>
      <c r="J135" s="124">
        <v>1113972657.6999998</v>
      </c>
      <c r="K135" s="124">
        <v>961516062.95000005</v>
      </c>
      <c r="L135" s="124">
        <v>1200591751.3400002</v>
      </c>
      <c r="M135" s="124">
        <v>1379518470.0799999</v>
      </c>
      <c r="N135" s="124">
        <v>2060277298.02</v>
      </c>
      <c r="O135" s="124" t="s">
        <v>136</v>
      </c>
      <c r="P135" s="124">
        <v>2112341915.45</v>
      </c>
      <c r="Q135" s="124">
        <v>1925822822.77</v>
      </c>
      <c r="R135" s="124">
        <v>1860574106.6599998</v>
      </c>
      <c r="S135" s="124">
        <v>2402180987.6700001</v>
      </c>
      <c r="T135" s="124">
        <v>2457645365.9499998</v>
      </c>
      <c r="U135" s="124">
        <v>2112205488.8505001</v>
      </c>
      <c r="V135" s="18">
        <v>2905548906.7914</v>
      </c>
    </row>
    <row r="136" spans="2:22">
      <c r="B136" s="2"/>
      <c r="C136" s="2"/>
      <c r="D136" s="2"/>
      <c r="E136" s="2"/>
      <c r="F136" s="2"/>
      <c r="G136" s="2"/>
      <c r="H136" s="2"/>
      <c r="I136" s="2"/>
      <c r="J136" s="2"/>
      <c r="K136" s="2"/>
      <c r="L136" s="2"/>
      <c r="M136" s="2"/>
      <c r="N136" s="2"/>
      <c r="O136" s="2"/>
      <c r="P136" s="2"/>
      <c r="Q136" s="2"/>
      <c r="R136" s="2"/>
      <c r="S136" s="2"/>
      <c r="T136" s="2"/>
      <c r="U136" s="2"/>
    </row>
    <row r="137" spans="2:22" ht="23.25">
      <c r="B137" s="21" t="s">
        <v>192</v>
      </c>
      <c r="C137" s="21"/>
      <c r="D137" s="21"/>
      <c r="E137" s="21"/>
      <c r="F137" s="21"/>
      <c r="G137" s="21"/>
      <c r="H137" s="21"/>
      <c r="I137" s="21"/>
      <c r="J137" s="21"/>
      <c r="K137" s="21"/>
      <c r="L137" s="21"/>
      <c r="M137" s="21"/>
      <c r="N137" s="21"/>
      <c r="O137" s="2"/>
      <c r="P137" s="2"/>
      <c r="Q137" s="2"/>
      <c r="R137" s="2"/>
      <c r="S137" s="2"/>
      <c r="T137" s="2"/>
      <c r="U137" s="2"/>
    </row>
    <row r="138" spans="2:22" ht="24" thickBot="1">
      <c r="B138" s="21"/>
      <c r="C138" s="21"/>
      <c r="D138" s="21"/>
      <c r="E138" s="21"/>
      <c r="F138" s="21"/>
      <c r="G138" s="21"/>
      <c r="H138" s="21"/>
      <c r="I138" s="21"/>
      <c r="J138" s="21"/>
      <c r="K138" s="21"/>
      <c r="L138" s="21"/>
      <c r="M138" s="21"/>
      <c r="N138" s="21"/>
      <c r="O138" s="2"/>
      <c r="P138" s="2"/>
      <c r="Q138" s="2"/>
      <c r="R138" s="2"/>
      <c r="S138" s="2"/>
      <c r="T138" s="2"/>
      <c r="U138" s="2"/>
    </row>
    <row r="139" spans="2:22" ht="15.75" thickBot="1">
      <c r="C139" s="4" t="s">
        <v>67</v>
      </c>
      <c r="D139" s="5"/>
      <c r="E139" s="5"/>
      <c r="F139" s="5"/>
      <c r="G139" s="5"/>
      <c r="H139" s="5"/>
      <c r="I139" s="5"/>
      <c r="J139" s="5"/>
      <c r="K139" s="5"/>
      <c r="L139" s="5"/>
      <c r="M139" s="5"/>
      <c r="N139" s="5"/>
      <c r="O139" s="5"/>
      <c r="P139" s="5"/>
      <c r="Q139" s="5"/>
      <c r="R139" s="5"/>
      <c r="S139" s="5"/>
      <c r="T139" s="5"/>
      <c r="U139" s="5"/>
      <c r="V139" s="45"/>
    </row>
    <row r="140" spans="2:22" ht="15.75" thickBot="1">
      <c r="B140" s="7" t="s">
        <v>135</v>
      </c>
      <c r="C140" s="120" t="s">
        <v>11</v>
      </c>
      <c r="D140" s="121" t="s">
        <v>43</v>
      </c>
      <c r="E140" s="121" t="s">
        <v>44</v>
      </c>
      <c r="F140" s="121" t="s">
        <v>38</v>
      </c>
      <c r="G140" s="121" t="s">
        <v>40</v>
      </c>
      <c r="H140" s="121" t="s">
        <v>5</v>
      </c>
      <c r="I140" s="121" t="s">
        <v>41</v>
      </c>
      <c r="J140" s="121" t="s">
        <v>6</v>
      </c>
      <c r="K140" s="121" t="s">
        <v>7</v>
      </c>
      <c r="L140" s="121" t="s">
        <v>42</v>
      </c>
      <c r="M140" s="121" t="s">
        <v>14</v>
      </c>
      <c r="N140" s="121" t="s">
        <v>0</v>
      </c>
      <c r="O140" s="121" t="s">
        <v>17</v>
      </c>
      <c r="P140" s="121" t="s">
        <v>22</v>
      </c>
      <c r="Q140" s="121" t="s">
        <v>1</v>
      </c>
      <c r="R140" s="121" t="s">
        <v>21</v>
      </c>
      <c r="S140" s="121" t="s">
        <v>2</v>
      </c>
      <c r="T140" s="121" t="s">
        <v>18</v>
      </c>
      <c r="U140" s="121" t="s">
        <v>26</v>
      </c>
      <c r="V140" s="53" t="s">
        <v>36</v>
      </c>
    </row>
    <row r="141" spans="2:22">
      <c r="B141" s="11" t="s">
        <v>12</v>
      </c>
      <c r="C141" s="33">
        <v>0</v>
      </c>
      <c r="D141" s="35">
        <v>0</v>
      </c>
      <c r="E141" s="35">
        <v>0</v>
      </c>
      <c r="F141" s="35">
        <v>0</v>
      </c>
      <c r="G141" s="35">
        <v>23487400.49000001</v>
      </c>
      <c r="H141" s="35">
        <v>40083102.569999993</v>
      </c>
      <c r="I141" s="35">
        <v>8250622.2699999809</v>
      </c>
      <c r="J141" s="35">
        <v>0</v>
      </c>
      <c r="K141" s="35">
        <v>0</v>
      </c>
      <c r="L141" s="35">
        <v>0</v>
      </c>
      <c r="M141" s="35">
        <v>11085889.50999999</v>
      </c>
      <c r="N141" s="35">
        <v>122561732.14999998</v>
      </c>
      <c r="O141" s="35">
        <v>164146872.99000001</v>
      </c>
      <c r="P141" s="35">
        <v>112763947.34000003</v>
      </c>
      <c r="Q141" s="35">
        <v>137101948.63999999</v>
      </c>
      <c r="R141" s="35">
        <v>105675153.87</v>
      </c>
      <c r="S141" s="35">
        <v>137005909.75999999</v>
      </c>
      <c r="T141" s="35">
        <v>176333117.35000014</v>
      </c>
      <c r="U141" s="35">
        <v>80741473.618799925</v>
      </c>
      <c r="V141" s="32">
        <v>27311463.495100021</v>
      </c>
    </row>
    <row r="142" spans="2:22">
      <c r="B142" s="11" t="s">
        <v>34</v>
      </c>
      <c r="C142" s="12">
        <v>0</v>
      </c>
      <c r="D142" s="13">
        <v>0</v>
      </c>
      <c r="E142" s="13">
        <v>0</v>
      </c>
      <c r="F142" s="13">
        <v>0</v>
      </c>
      <c r="G142" s="13">
        <v>422663</v>
      </c>
      <c r="H142" s="13">
        <v>556317.65999999642</v>
      </c>
      <c r="I142" s="13">
        <v>0</v>
      </c>
      <c r="J142" s="13">
        <v>0</v>
      </c>
      <c r="K142" s="13">
        <v>0</v>
      </c>
      <c r="L142" s="13">
        <v>0</v>
      </c>
      <c r="M142" s="13">
        <v>150000</v>
      </c>
      <c r="N142" s="13">
        <v>15755292.150000006</v>
      </c>
      <c r="O142" s="13">
        <v>32562614.520000011</v>
      </c>
      <c r="P142" s="13">
        <v>33144136.780000001</v>
      </c>
      <c r="Q142" s="13">
        <v>21869168.840000004</v>
      </c>
      <c r="R142" s="13">
        <v>26786367.560000002</v>
      </c>
      <c r="S142" s="13">
        <v>30274184.099999994</v>
      </c>
      <c r="T142" s="13">
        <v>17742929.099999994</v>
      </c>
      <c r="U142" s="13">
        <v>12775600.409299999</v>
      </c>
      <c r="V142" s="14">
        <v>1851912.5762000084</v>
      </c>
    </row>
    <row r="143" spans="2:22">
      <c r="B143" s="11" t="s">
        <v>50</v>
      </c>
      <c r="C143" s="12">
        <v>0</v>
      </c>
      <c r="D143" s="13">
        <v>0</v>
      </c>
      <c r="E143" s="13">
        <v>0</v>
      </c>
      <c r="F143" s="13">
        <v>0</v>
      </c>
      <c r="G143" s="13">
        <v>0</v>
      </c>
      <c r="H143" s="13">
        <v>0</v>
      </c>
      <c r="I143" s="13">
        <v>0</v>
      </c>
      <c r="J143" s="13">
        <v>0</v>
      </c>
      <c r="K143" s="13">
        <v>0</v>
      </c>
      <c r="L143" s="13">
        <v>0</v>
      </c>
      <c r="M143" s="13">
        <v>0</v>
      </c>
      <c r="N143" s="13">
        <v>0</v>
      </c>
      <c r="O143" s="13">
        <v>0</v>
      </c>
      <c r="P143" s="13">
        <v>0</v>
      </c>
      <c r="Q143" s="13">
        <v>0</v>
      </c>
      <c r="R143" s="13">
        <v>0</v>
      </c>
      <c r="S143" s="13">
        <v>2773456</v>
      </c>
      <c r="T143" s="13">
        <v>6030353.049999997</v>
      </c>
      <c r="U143" s="13">
        <v>4450392.4488999993</v>
      </c>
      <c r="V143" s="14">
        <v>0</v>
      </c>
    </row>
    <row r="144" spans="2:22">
      <c r="B144" s="11" t="s">
        <v>51</v>
      </c>
      <c r="C144" s="12">
        <v>0</v>
      </c>
      <c r="D144" s="13">
        <v>0</v>
      </c>
      <c r="E144" s="13">
        <v>0</v>
      </c>
      <c r="F144" s="13">
        <v>0</v>
      </c>
      <c r="G144" s="13">
        <v>0</v>
      </c>
      <c r="H144" s="13">
        <v>0</v>
      </c>
      <c r="I144" s="13">
        <v>0</v>
      </c>
      <c r="J144" s="13">
        <v>0</v>
      </c>
      <c r="K144" s="13">
        <v>0</v>
      </c>
      <c r="L144" s="13">
        <v>0</v>
      </c>
      <c r="M144" s="13">
        <v>0</v>
      </c>
      <c r="N144" s="13">
        <v>0</v>
      </c>
      <c r="O144" s="13">
        <v>0</v>
      </c>
      <c r="P144" s="13">
        <v>0</v>
      </c>
      <c r="Q144" s="13">
        <v>0</v>
      </c>
      <c r="R144" s="13" t="s">
        <v>136</v>
      </c>
      <c r="S144" s="13">
        <v>0</v>
      </c>
      <c r="T144" s="13">
        <v>0</v>
      </c>
      <c r="U144" s="13">
        <v>7496179</v>
      </c>
      <c r="V144" s="14">
        <v>0</v>
      </c>
    </row>
    <row r="145" spans="2:22">
      <c r="B145" s="11" t="s">
        <v>39</v>
      </c>
      <c r="C145" s="12">
        <v>0</v>
      </c>
      <c r="D145" s="13">
        <v>0</v>
      </c>
      <c r="E145" s="13">
        <v>0</v>
      </c>
      <c r="F145" s="13">
        <v>0</v>
      </c>
      <c r="G145" s="13">
        <v>1537195.450000003</v>
      </c>
      <c r="H145" s="13">
        <v>1136598.6800000072</v>
      </c>
      <c r="I145" s="13">
        <v>0</v>
      </c>
      <c r="J145" s="13">
        <v>0</v>
      </c>
      <c r="K145" s="13">
        <v>0</v>
      </c>
      <c r="L145" s="13">
        <v>0</v>
      </c>
      <c r="M145" s="13">
        <v>2564871.2900000066</v>
      </c>
      <c r="N145" s="13">
        <v>18177272.00999999</v>
      </c>
      <c r="O145" s="13">
        <v>42326462.689999998</v>
      </c>
      <c r="P145" s="13">
        <v>30725227.829999983</v>
      </c>
      <c r="Q145" s="13">
        <v>11463715.599999994</v>
      </c>
      <c r="R145" s="13">
        <v>24895142.830000013</v>
      </c>
      <c r="S145" s="13">
        <v>39659222.139999986</v>
      </c>
      <c r="T145" s="13">
        <v>29827594.590000004</v>
      </c>
      <c r="U145" s="13">
        <v>12523999.340000004</v>
      </c>
      <c r="V145" s="14">
        <v>5006665.9110000134</v>
      </c>
    </row>
    <row r="146" spans="2:22">
      <c r="B146" s="11" t="s">
        <v>8</v>
      </c>
      <c r="C146" s="12">
        <v>0</v>
      </c>
      <c r="D146" s="13">
        <v>0</v>
      </c>
      <c r="E146" s="13">
        <v>0</v>
      </c>
      <c r="F146" s="13">
        <v>0</v>
      </c>
      <c r="G146" s="13">
        <v>862281.5</v>
      </c>
      <c r="H146" s="13">
        <v>0</v>
      </c>
      <c r="I146" s="13">
        <v>0</v>
      </c>
      <c r="J146" s="13">
        <v>0</v>
      </c>
      <c r="K146" s="13">
        <v>0</v>
      </c>
      <c r="L146" s="13">
        <v>0</v>
      </c>
      <c r="M146" s="13">
        <v>0</v>
      </c>
      <c r="N146" s="13">
        <v>21679976.460000008</v>
      </c>
      <c r="O146" s="13">
        <v>24683389.669999987</v>
      </c>
      <c r="P146" s="13">
        <v>14871197.899999991</v>
      </c>
      <c r="Q146" s="13">
        <v>23843123.930000007</v>
      </c>
      <c r="R146" s="13">
        <v>17542136.230000019</v>
      </c>
      <c r="S146" s="13">
        <v>26374589.699999988</v>
      </c>
      <c r="T146" s="13">
        <v>22654636.349999994</v>
      </c>
      <c r="U146" s="13">
        <v>21198874.510499984</v>
      </c>
      <c r="V146" s="14">
        <v>704735.58930000663</v>
      </c>
    </row>
    <row r="147" spans="2:22">
      <c r="B147" s="11" t="s">
        <v>3</v>
      </c>
      <c r="C147" s="12">
        <v>0</v>
      </c>
      <c r="D147" s="13">
        <v>0</v>
      </c>
      <c r="E147" s="13">
        <v>0</v>
      </c>
      <c r="F147" s="13">
        <v>0</v>
      </c>
      <c r="G147" s="13">
        <v>0</v>
      </c>
      <c r="H147" s="13">
        <v>198457.84999999404</v>
      </c>
      <c r="I147" s="13">
        <v>0</v>
      </c>
      <c r="J147" s="13">
        <v>0</v>
      </c>
      <c r="K147" s="13">
        <v>0</v>
      </c>
      <c r="L147" s="13">
        <v>0</v>
      </c>
      <c r="M147" s="13">
        <v>504740.1400000006</v>
      </c>
      <c r="N147" s="13">
        <v>17611781.530000001</v>
      </c>
      <c r="O147" s="13">
        <v>16586649.170000002</v>
      </c>
      <c r="P147" s="13">
        <v>11110832.560000002</v>
      </c>
      <c r="Q147" s="13">
        <v>13752793.180000007</v>
      </c>
      <c r="R147" s="13">
        <v>14120575.069999993</v>
      </c>
      <c r="S147" s="13">
        <v>8219553.2900000066</v>
      </c>
      <c r="T147" s="13">
        <v>10721541.799999997</v>
      </c>
      <c r="U147" s="13">
        <v>7354579.1393999904</v>
      </c>
      <c r="V147" s="14">
        <v>2995629.0796000063</v>
      </c>
    </row>
    <row r="148" spans="2:22">
      <c r="B148" s="11" t="s">
        <v>187</v>
      </c>
      <c r="C148" s="12">
        <v>0</v>
      </c>
      <c r="D148" s="13">
        <v>0</v>
      </c>
      <c r="E148" s="13">
        <v>0</v>
      </c>
      <c r="F148" s="13">
        <v>0</v>
      </c>
      <c r="G148" s="13">
        <v>0</v>
      </c>
      <c r="H148" s="13">
        <v>0</v>
      </c>
      <c r="I148" s="13">
        <v>0</v>
      </c>
      <c r="J148" s="13">
        <v>0</v>
      </c>
      <c r="K148" s="13">
        <v>0</v>
      </c>
      <c r="L148" s="13">
        <v>0</v>
      </c>
      <c r="M148" s="13">
        <v>0</v>
      </c>
      <c r="N148" s="13">
        <v>8955974.4899999946</v>
      </c>
      <c r="O148" s="13">
        <v>10124397.219999999</v>
      </c>
      <c r="P148" s="13">
        <v>6993682.8900000006</v>
      </c>
      <c r="Q148" s="13">
        <v>7744542.1899999976</v>
      </c>
      <c r="R148" s="13">
        <v>5018687.4099999964</v>
      </c>
      <c r="S148" s="13">
        <v>4966344.07</v>
      </c>
      <c r="T148" s="13">
        <v>4633615.0399999991</v>
      </c>
      <c r="U148" s="13">
        <v>5230422.6753999963</v>
      </c>
      <c r="V148" s="14">
        <v>238926.56000000238</v>
      </c>
    </row>
    <row r="149" spans="2:22">
      <c r="B149" s="11" t="s">
        <v>29</v>
      </c>
      <c r="C149" s="12">
        <v>0</v>
      </c>
      <c r="D149" s="13">
        <v>0</v>
      </c>
      <c r="E149" s="13">
        <v>0</v>
      </c>
      <c r="F149" s="13">
        <v>0</v>
      </c>
      <c r="G149" s="13">
        <v>405650</v>
      </c>
      <c r="H149" s="13">
        <v>536039.82999999821</v>
      </c>
      <c r="I149" s="13">
        <v>1805841</v>
      </c>
      <c r="J149" s="13">
        <v>0</v>
      </c>
      <c r="K149" s="13">
        <v>0</v>
      </c>
      <c r="L149" s="13">
        <v>0</v>
      </c>
      <c r="M149" s="13">
        <v>0</v>
      </c>
      <c r="N149" s="13">
        <v>7593192.0300000012</v>
      </c>
      <c r="O149" s="13">
        <v>11102745.170000002</v>
      </c>
      <c r="P149" s="13">
        <v>6893957.7199999988</v>
      </c>
      <c r="Q149" s="13">
        <v>3651682.0800000019</v>
      </c>
      <c r="R149" s="13">
        <v>10505480.129999995</v>
      </c>
      <c r="S149" s="13">
        <v>9217981.2400000021</v>
      </c>
      <c r="T149" s="13">
        <v>8263935.4799999967</v>
      </c>
      <c r="U149" s="13">
        <v>3271676.5700000003</v>
      </c>
      <c r="V149" s="14">
        <v>985711.51999999583</v>
      </c>
    </row>
    <row r="150" spans="2:22">
      <c r="B150" s="11" t="s">
        <v>188</v>
      </c>
      <c r="C150" s="12">
        <v>0</v>
      </c>
      <c r="D150" s="13">
        <v>0</v>
      </c>
      <c r="E150" s="13">
        <v>0</v>
      </c>
      <c r="F150" s="13">
        <v>0</v>
      </c>
      <c r="G150" s="13">
        <v>215917</v>
      </c>
      <c r="H150" s="13">
        <v>0</v>
      </c>
      <c r="I150" s="13">
        <v>355718.92000000179</v>
      </c>
      <c r="J150" s="13">
        <v>0</v>
      </c>
      <c r="K150" s="13">
        <v>0</v>
      </c>
      <c r="L150" s="13">
        <v>0</v>
      </c>
      <c r="M150" s="13">
        <v>151833.67000000179</v>
      </c>
      <c r="N150" s="13">
        <v>8138489.950000003</v>
      </c>
      <c r="O150" s="13">
        <v>2750455.7199999988</v>
      </c>
      <c r="P150" s="13">
        <v>2068021.629999999</v>
      </c>
      <c r="Q150" s="13">
        <v>1994332</v>
      </c>
      <c r="R150" s="13">
        <v>2823213.0700000003</v>
      </c>
      <c r="S150" s="13">
        <v>1797007.629999999</v>
      </c>
      <c r="T150" s="13">
        <v>3301354.6700000018</v>
      </c>
      <c r="U150" s="13">
        <v>1557554.440200001</v>
      </c>
      <c r="V150" s="14">
        <v>387312.98579999804</v>
      </c>
    </row>
    <row r="151" spans="2:22">
      <c r="B151" s="11" t="s">
        <v>10</v>
      </c>
      <c r="C151" s="12">
        <v>0</v>
      </c>
      <c r="D151" s="13">
        <v>0</v>
      </c>
      <c r="E151" s="13">
        <v>0</v>
      </c>
      <c r="F151" s="13">
        <v>0</v>
      </c>
      <c r="G151" s="13">
        <v>0</v>
      </c>
      <c r="H151" s="13">
        <v>0</v>
      </c>
      <c r="I151" s="13">
        <v>0</v>
      </c>
      <c r="J151" s="13">
        <v>0</v>
      </c>
      <c r="K151" s="13">
        <v>0</v>
      </c>
      <c r="L151" s="13">
        <v>0</v>
      </c>
      <c r="M151" s="13">
        <v>0</v>
      </c>
      <c r="N151" s="13">
        <v>4840310.6400000006</v>
      </c>
      <c r="O151" s="13">
        <v>6151023.1000000015</v>
      </c>
      <c r="P151" s="13">
        <v>3058174.6099999994</v>
      </c>
      <c r="Q151" s="13">
        <v>5535488.3900000006</v>
      </c>
      <c r="R151" s="13">
        <v>3636283.370000001</v>
      </c>
      <c r="S151" s="13">
        <v>2338318.7800000012</v>
      </c>
      <c r="T151" s="13">
        <v>3703094.4899999984</v>
      </c>
      <c r="U151" s="13">
        <v>2014982.8392999992</v>
      </c>
      <c r="V151" s="14">
        <v>163989.70000000298</v>
      </c>
    </row>
    <row r="152" spans="2:22">
      <c r="B152" s="11" t="s">
        <v>37</v>
      </c>
      <c r="C152" s="12">
        <v>0</v>
      </c>
      <c r="D152" s="13">
        <v>0</v>
      </c>
      <c r="E152" s="13">
        <v>0</v>
      </c>
      <c r="F152" s="13">
        <v>0</v>
      </c>
      <c r="G152" s="13">
        <v>0</v>
      </c>
      <c r="H152" s="13">
        <v>0</v>
      </c>
      <c r="I152" s="13">
        <v>0</v>
      </c>
      <c r="J152" s="13">
        <v>0</v>
      </c>
      <c r="K152" s="13">
        <v>0</v>
      </c>
      <c r="L152" s="13">
        <v>0</v>
      </c>
      <c r="M152" s="13">
        <v>0</v>
      </c>
      <c r="N152" s="13">
        <v>9129731.1099999994</v>
      </c>
      <c r="O152" s="13">
        <v>15801208.25</v>
      </c>
      <c r="P152" s="13">
        <v>3892899.8900000006</v>
      </c>
      <c r="Q152" s="13">
        <v>5940749.9499999955</v>
      </c>
      <c r="R152" s="13">
        <v>12312379.979999997</v>
      </c>
      <c r="S152" s="13">
        <v>4091019.9800000004</v>
      </c>
      <c r="T152" s="13">
        <v>7540720.6799999997</v>
      </c>
      <c r="U152" s="13">
        <v>3544749.8381999992</v>
      </c>
      <c r="V152" s="14">
        <v>342024.98390000314</v>
      </c>
    </row>
    <row r="153" spans="2:22">
      <c r="B153" s="11" t="s">
        <v>35</v>
      </c>
      <c r="C153" s="12">
        <v>0</v>
      </c>
      <c r="D153" s="13">
        <v>0</v>
      </c>
      <c r="E153" s="13">
        <v>0</v>
      </c>
      <c r="F153" s="13">
        <v>0</v>
      </c>
      <c r="G153" s="13">
        <v>0</v>
      </c>
      <c r="H153" s="13">
        <v>0</v>
      </c>
      <c r="I153" s="13">
        <v>0</v>
      </c>
      <c r="J153" s="13">
        <v>0</v>
      </c>
      <c r="K153" s="13">
        <v>0</v>
      </c>
      <c r="L153" s="13">
        <v>0</v>
      </c>
      <c r="M153" s="13">
        <v>0</v>
      </c>
      <c r="N153" s="13">
        <v>3303822.0300000012</v>
      </c>
      <c r="O153" s="13">
        <v>4731123</v>
      </c>
      <c r="P153" s="13">
        <v>3613639.1799999997</v>
      </c>
      <c r="Q153" s="13">
        <v>2170161.4900000002</v>
      </c>
      <c r="R153" s="13">
        <v>3555594.5199999996</v>
      </c>
      <c r="S153" s="13">
        <v>2113659.16</v>
      </c>
      <c r="T153" s="13">
        <v>3893059.7899999991</v>
      </c>
      <c r="U153" s="13">
        <v>3463889.6243999992</v>
      </c>
      <c r="V153" s="14">
        <v>0</v>
      </c>
    </row>
    <row r="154" spans="2:22">
      <c r="B154" s="11" t="s">
        <v>28</v>
      </c>
      <c r="C154" s="12">
        <v>0</v>
      </c>
      <c r="D154" s="13">
        <v>0</v>
      </c>
      <c r="E154" s="13">
        <v>0</v>
      </c>
      <c r="F154" s="13">
        <v>0</v>
      </c>
      <c r="G154" s="13">
        <v>0</v>
      </c>
      <c r="H154" s="13">
        <v>0</v>
      </c>
      <c r="I154" s="13">
        <v>0</v>
      </c>
      <c r="J154" s="13">
        <v>0</v>
      </c>
      <c r="K154" s="13">
        <v>0</v>
      </c>
      <c r="L154" s="13">
        <v>0</v>
      </c>
      <c r="M154" s="13">
        <v>0</v>
      </c>
      <c r="N154" s="13">
        <v>2769481.4800000004</v>
      </c>
      <c r="O154" s="13">
        <v>5787742.3900000006</v>
      </c>
      <c r="P154" s="13">
        <v>2959811.7599999979</v>
      </c>
      <c r="Q154" s="13">
        <v>1698357.2300000004</v>
      </c>
      <c r="R154" s="13">
        <v>1418019.3599999994</v>
      </c>
      <c r="S154" s="13">
        <v>2930120.4299999997</v>
      </c>
      <c r="T154" s="13">
        <v>3988088.7399999984</v>
      </c>
      <c r="U154" s="13">
        <v>4418554.0782999992</v>
      </c>
      <c r="V154" s="14">
        <v>151587.73999999836</v>
      </c>
    </row>
    <row r="155" spans="2:22">
      <c r="B155" s="11" t="s">
        <v>19</v>
      </c>
      <c r="C155" s="12">
        <v>0</v>
      </c>
      <c r="D155" s="13">
        <v>0</v>
      </c>
      <c r="E155" s="13">
        <v>0</v>
      </c>
      <c r="F155" s="13">
        <v>0</v>
      </c>
      <c r="G155" s="13">
        <v>0</v>
      </c>
      <c r="H155" s="13" t="s">
        <v>136</v>
      </c>
      <c r="I155" s="13">
        <v>753352.31000000052</v>
      </c>
      <c r="J155" s="13">
        <v>0</v>
      </c>
      <c r="K155" s="13">
        <v>0</v>
      </c>
      <c r="L155" s="13">
        <v>0</v>
      </c>
      <c r="M155" s="13">
        <v>61400</v>
      </c>
      <c r="N155" s="13">
        <v>1974956</v>
      </c>
      <c r="O155" s="13">
        <v>1475910.5600000005</v>
      </c>
      <c r="P155" s="13">
        <v>4990624.3099999987</v>
      </c>
      <c r="Q155" s="13">
        <v>3190285.6799999997</v>
      </c>
      <c r="R155" s="13">
        <v>5138394.4699999988</v>
      </c>
      <c r="S155" s="13">
        <v>5832885.3800000027</v>
      </c>
      <c r="T155" s="13">
        <v>7033968.6899999976</v>
      </c>
      <c r="U155" s="13">
        <v>966043.6557</v>
      </c>
      <c r="V155" s="14">
        <v>0</v>
      </c>
    </row>
    <row r="156" spans="2:22">
      <c r="B156" s="11" t="s">
        <v>47</v>
      </c>
      <c r="C156" s="12">
        <v>0</v>
      </c>
      <c r="D156" s="13">
        <v>0</v>
      </c>
      <c r="E156" s="13">
        <v>0</v>
      </c>
      <c r="F156" s="13">
        <v>0</v>
      </c>
      <c r="G156" s="13">
        <v>0</v>
      </c>
      <c r="H156" s="13">
        <v>0</v>
      </c>
      <c r="I156" s="13">
        <v>0</v>
      </c>
      <c r="J156" s="13">
        <v>0</v>
      </c>
      <c r="K156" s="13">
        <v>0</v>
      </c>
      <c r="L156" s="13">
        <v>0</v>
      </c>
      <c r="M156" s="13">
        <v>0</v>
      </c>
      <c r="N156" s="13">
        <v>1727415.5600000005</v>
      </c>
      <c r="O156" s="13">
        <v>1305584.6600000001</v>
      </c>
      <c r="P156" s="13">
        <v>1149921.4499999993</v>
      </c>
      <c r="Q156" s="13">
        <v>5526514.0199999958</v>
      </c>
      <c r="R156" s="13">
        <v>430367.6099999994</v>
      </c>
      <c r="S156" s="13">
        <v>1951886.9100000001</v>
      </c>
      <c r="T156" s="13">
        <v>1330878.709999999</v>
      </c>
      <c r="U156" s="13">
        <v>348626.73110000044</v>
      </c>
      <c r="V156" s="14">
        <v>328664</v>
      </c>
    </row>
    <row r="157" spans="2:22">
      <c r="B157" s="11" t="s">
        <v>48</v>
      </c>
      <c r="C157" s="12">
        <v>0</v>
      </c>
      <c r="D157" s="13">
        <v>0</v>
      </c>
      <c r="E157" s="13">
        <v>0</v>
      </c>
      <c r="F157" s="13">
        <v>0</v>
      </c>
      <c r="G157" s="13">
        <v>0</v>
      </c>
      <c r="H157" s="13">
        <v>0</v>
      </c>
      <c r="I157" s="13">
        <v>0</v>
      </c>
      <c r="J157" s="13">
        <v>0</v>
      </c>
      <c r="K157" s="13">
        <v>0</v>
      </c>
      <c r="L157" s="13">
        <v>0</v>
      </c>
      <c r="M157" s="13">
        <v>0</v>
      </c>
      <c r="N157" s="13">
        <v>1212258.67</v>
      </c>
      <c r="O157" s="13">
        <v>2744042.1400000006</v>
      </c>
      <c r="P157" s="13">
        <v>1171467.2799999993</v>
      </c>
      <c r="Q157" s="13">
        <v>1508944.2199999997</v>
      </c>
      <c r="R157" s="13">
        <v>3168722.0199999996</v>
      </c>
      <c r="S157" s="13">
        <v>5750062.9900000021</v>
      </c>
      <c r="T157" s="13">
        <v>1075398.8499999996</v>
      </c>
      <c r="U157" s="13">
        <v>4243107.1534000002</v>
      </c>
      <c r="V157" s="14">
        <v>0</v>
      </c>
    </row>
    <row r="158" spans="2:22">
      <c r="B158" s="11" t="s">
        <v>24</v>
      </c>
      <c r="C158" s="12">
        <v>0</v>
      </c>
      <c r="D158" s="13">
        <v>0</v>
      </c>
      <c r="E158" s="13">
        <v>0</v>
      </c>
      <c r="F158" s="13">
        <v>0</v>
      </c>
      <c r="G158" s="13">
        <v>0</v>
      </c>
      <c r="H158" s="13">
        <v>0</v>
      </c>
      <c r="I158" s="13">
        <v>0</v>
      </c>
      <c r="J158" s="13">
        <v>0</v>
      </c>
      <c r="K158" s="13">
        <v>0</v>
      </c>
      <c r="L158" s="13">
        <v>0</v>
      </c>
      <c r="M158" s="13">
        <v>0</v>
      </c>
      <c r="N158" s="13">
        <v>499079.48000000045</v>
      </c>
      <c r="O158" s="13">
        <v>1951403.7899999991</v>
      </c>
      <c r="P158" s="13">
        <v>1275328.0899999999</v>
      </c>
      <c r="Q158" s="13">
        <v>1579295.1600000001</v>
      </c>
      <c r="R158" s="13">
        <v>2172233.620000001</v>
      </c>
      <c r="S158" s="13">
        <v>3155650.74</v>
      </c>
      <c r="T158" s="13">
        <v>1604802.8999999985</v>
      </c>
      <c r="U158" s="13">
        <v>784267.33350000158</v>
      </c>
      <c r="V158" s="14">
        <v>450580.72179999948</v>
      </c>
    </row>
    <row r="159" spans="2:22">
      <c r="B159" s="11" t="s">
        <v>25</v>
      </c>
      <c r="C159" s="12">
        <v>0</v>
      </c>
      <c r="D159" s="13">
        <v>0</v>
      </c>
      <c r="E159" s="13">
        <v>0</v>
      </c>
      <c r="F159" s="13">
        <v>0</v>
      </c>
      <c r="G159" s="13">
        <v>0</v>
      </c>
      <c r="H159" s="13">
        <v>0</v>
      </c>
      <c r="I159" s="13">
        <v>0</v>
      </c>
      <c r="J159" s="13">
        <v>0</v>
      </c>
      <c r="K159" s="13">
        <v>0</v>
      </c>
      <c r="L159" s="13">
        <v>0</v>
      </c>
      <c r="M159" s="13">
        <v>0</v>
      </c>
      <c r="N159" s="13">
        <v>1219556.8100000005</v>
      </c>
      <c r="O159" s="13">
        <v>1662196.08</v>
      </c>
      <c r="P159" s="13">
        <v>566241.6799999997</v>
      </c>
      <c r="Q159" s="13">
        <v>724653.8599999994</v>
      </c>
      <c r="R159" s="13">
        <v>1402693.7699999996</v>
      </c>
      <c r="S159" s="13">
        <v>1091622.4299999997</v>
      </c>
      <c r="T159" s="13">
        <v>1053327.9100000001</v>
      </c>
      <c r="U159" s="13">
        <v>793051.32059999928</v>
      </c>
      <c r="V159" s="14">
        <v>657093.99000000022</v>
      </c>
    </row>
    <row r="160" spans="2:22" ht="15.75" thickBot="1">
      <c r="B160" s="11" t="s">
        <v>15</v>
      </c>
      <c r="C160" s="12">
        <v>0</v>
      </c>
      <c r="D160" s="13">
        <v>0</v>
      </c>
      <c r="E160" s="13">
        <v>0</v>
      </c>
      <c r="F160" s="13">
        <v>0</v>
      </c>
      <c r="G160" s="13">
        <v>0</v>
      </c>
      <c r="H160" s="13">
        <v>629856.18000000715</v>
      </c>
      <c r="I160" s="13">
        <v>0</v>
      </c>
      <c r="J160" s="13">
        <v>0</v>
      </c>
      <c r="K160" s="13">
        <v>0</v>
      </c>
      <c r="L160" s="13">
        <v>0</v>
      </c>
      <c r="M160" s="13">
        <v>1079047</v>
      </c>
      <c r="N160" s="13">
        <v>28081301.610000014</v>
      </c>
      <c r="O160" s="13">
        <v>19387474.819999993</v>
      </c>
      <c r="P160" s="13">
        <v>19100464.659999996</v>
      </c>
      <c r="Q160" s="13">
        <v>16116293.560000002</v>
      </c>
      <c r="R160" s="13">
        <v>26725964.530000001</v>
      </c>
      <c r="S160" s="13">
        <v>18956461.090000004</v>
      </c>
      <c r="T160" s="13">
        <v>21852008.650000006</v>
      </c>
      <c r="U160" s="13">
        <v>17326881.082500011</v>
      </c>
      <c r="V160" s="14">
        <v>5721845.1058999896</v>
      </c>
    </row>
    <row r="161" spans="2:22" ht="15.75" thickBot="1">
      <c r="B161" s="15" t="s">
        <v>122</v>
      </c>
      <c r="C161" s="16">
        <v>0</v>
      </c>
      <c r="D161" s="17">
        <v>0</v>
      </c>
      <c r="E161" s="17">
        <v>0</v>
      </c>
      <c r="F161" s="17">
        <v>0</v>
      </c>
      <c r="G161" s="17">
        <v>26931107.440000013</v>
      </c>
      <c r="H161" s="17" t="s">
        <v>136</v>
      </c>
      <c r="I161" s="17">
        <v>11165534.499999983</v>
      </c>
      <c r="J161" s="17">
        <v>0</v>
      </c>
      <c r="K161" s="17">
        <v>0</v>
      </c>
      <c r="L161" s="17">
        <v>0</v>
      </c>
      <c r="M161" s="17" t="s">
        <v>136</v>
      </c>
      <c r="N161" s="17">
        <v>275231624.15999997</v>
      </c>
      <c r="O161" s="17">
        <v>365281295.94</v>
      </c>
      <c r="P161" s="17">
        <v>260349577.55999997</v>
      </c>
      <c r="Q161" s="17" t="s">
        <v>136</v>
      </c>
      <c r="R161" s="17" t="s">
        <v>136</v>
      </c>
      <c r="S161" s="17">
        <v>308499935.82000005</v>
      </c>
      <c r="T161" s="17" t="s">
        <v>136</v>
      </c>
      <c r="U161" s="17">
        <v>194504905.80949992</v>
      </c>
      <c r="V161" s="18" t="s">
        <v>136</v>
      </c>
    </row>
    <row r="162" spans="2:22">
      <c r="B162" s="2"/>
      <c r="C162" s="2"/>
      <c r="D162" s="2"/>
      <c r="E162" s="2"/>
      <c r="F162" s="2"/>
      <c r="G162" s="2"/>
      <c r="H162" s="2"/>
      <c r="I162" s="2"/>
      <c r="J162" s="2"/>
      <c r="K162" s="2"/>
      <c r="L162" s="2"/>
      <c r="M162" s="2"/>
      <c r="N162" s="2"/>
      <c r="O162" s="2"/>
      <c r="P162" s="2"/>
      <c r="Q162" s="2"/>
      <c r="R162" s="2"/>
      <c r="S162" s="2"/>
      <c r="T162" s="2"/>
      <c r="U162" s="2"/>
    </row>
    <row r="163" spans="2:22">
      <c r="B163" s="2"/>
      <c r="C163" s="2"/>
      <c r="D163" s="2"/>
      <c r="E163" s="2"/>
      <c r="F163" s="2"/>
      <c r="G163" s="2"/>
      <c r="H163" s="2"/>
      <c r="I163" s="2"/>
      <c r="J163" s="2"/>
      <c r="K163" s="2"/>
      <c r="L163" s="2"/>
      <c r="M163" s="2"/>
      <c r="N163" s="2"/>
      <c r="O163" s="2"/>
      <c r="P163" s="2"/>
      <c r="Q163" s="2"/>
      <c r="R163" s="2"/>
      <c r="S163" s="2"/>
      <c r="T163" s="2"/>
      <c r="U163" s="2"/>
    </row>
    <row r="164" spans="2:22">
      <c r="B164" s="2"/>
      <c r="C164" s="2"/>
      <c r="D164" s="2"/>
      <c r="E164" s="2"/>
      <c r="F164" s="2"/>
      <c r="G164" s="2"/>
      <c r="H164" s="2"/>
      <c r="I164" s="2"/>
      <c r="J164" s="2"/>
      <c r="K164" s="2"/>
      <c r="L164" s="2"/>
      <c r="M164" s="2"/>
      <c r="N164" s="2"/>
      <c r="O164" s="2"/>
      <c r="P164" s="2"/>
      <c r="Q164" s="2"/>
      <c r="R164" s="2"/>
      <c r="S164" s="2"/>
      <c r="T164" s="2"/>
      <c r="U164" s="2"/>
    </row>
    <row r="165" spans="2:22" ht="23.25">
      <c r="B165" s="21" t="s">
        <v>193</v>
      </c>
      <c r="C165" s="21"/>
      <c r="D165" s="21"/>
      <c r="E165" s="21"/>
      <c r="F165" s="21"/>
      <c r="G165" s="21"/>
      <c r="H165" s="21"/>
      <c r="I165" s="21"/>
      <c r="J165" s="21"/>
      <c r="K165" s="21"/>
      <c r="L165" s="21"/>
      <c r="M165" s="21"/>
      <c r="N165" s="21"/>
      <c r="O165" s="2"/>
      <c r="P165" s="2"/>
      <c r="Q165" s="2"/>
      <c r="R165" s="2"/>
      <c r="S165" s="2"/>
      <c r="T165" s="2"/>
      <c r="U165" s="2"/>
    </row>
    <row r="166" spans="2:22" ht="24" thickBot="1">
      <c r="B166" s="21"/>
      <c r="C166" s="21"/>
      <c r="D166" s="21"/>
      <c r="E166" s="21"/>
      <c r="F166" s="21"/>
      <c r="G166" s="21"/>
      <c r="H166" s="21"/>
      <c r="I166" s="21"/>
      <c r="J166" s="21"/>
      <c r="K166" s="21"/>
      <c r="L166" s="21"/>
      <c r="M166" s="21"/>
      <c r="N166" s="21"/>
      <c r="O166" s="2"/>
      <c r="P166" s="2"/>
      <c r="Q166" s="2"/>
      <c r="R166" s="2"/>
      <c r="S166" s="2"/>
      <c r="T166" s="2"/>
      <c r="U166" s="2"/>
    </row>
    <row r="167" spans="2:22" ht="15.75" thickBot="1">
      <c r="C167" s="4" t="s">
        <v>67</v>
      </c>
      <c r="D167" s="5"/>
      <c r="E167" s="5"/>
      <c r="F167" s="5"/>
      <c r="G167" s="5"/>
      <c r="H167" s="5"/>
      <c r="I167" s="5"/>
      <c r="J167" s="5"/>
      <c r="K167" s="5"/>
      <c r="L167" s="5"/>
      <c r="M167" s="5"/>
      <c r="N167" s="5"/>
      <c r="O167" s="5"/>
      <c r="P167" s="5"/>
      <c r="Q167" s="5"/>
      <c r="R167" s="5"/>
      <c r="S167" s="5"/>
      <c r="T167" s="5"/>
      <c r="U167" s="5"/>
      <c r="V167" s="45"/>
    </row>
    <row r="168" spans="2:22" ht="15.75" thickBot="1">
      <c r="B168" s="7" t="s">
        <v>135</v>
      </c>
      <c r="C168" s="120" t="s">
        <v>11</v>
      </c>
      <c r="D168" s="121" t="s">
        <v>43</v>
      </c>
      <c r="E168" s="121" t="s">
        <v>44</v>
      </c>
      <c r="F168" s="121" t="s">
        <v>38</v>
      </c>
      <c r="G168" s="121" t="s">
        <v>40</v>
      </c>
      <c r="H168" s="121" t="s">
        <v>5</v>
      </c>
      <c r="I168" s="121" t="s">
        <v>41</v>
      </c>
      <c r="J168" s="121" t="s">
        <v>6</v>
      </c>
      <c r="K168" s="121" t="s">
        <v>7</v>
      </c>
      <c r="L168" s="121" t="s">
        <v>42</v>
      </c>
      <c r="M168" s="121" t="s">
        <v>14</v>
      </c>
      <c r="N168" s="121" t="s">
        <v>0</v>
      </c>
      <c r="O168" s="121" t="s">
        <v>17</v>
      </c>
      <c r="P168" s="121" t="s">
        <v>22</v>
      </c>
      <c r="Q168" s="121" t="s">
        <v>1</v>
      </c>
      <c r="R168" s="121" t="s">
        <v>21</v>
      </c>
      <c r="S168" s="121" t="s">
        <v>2</v>
      </c>
      <c r="T168" s="121" t="s">
        <v>18</v>
      </c>
      <c r="U168" s="121" t="s">
        <v>26</v>
      </c>
      <c r="V168" s="53" t="s">
        <v>36</v>
      </c>
    </row>
    <row r="169" spans="2:22">
      <c r="B169" s="11" t="s">
        <v>12</v>
      </c>
      <c r="C169" s="33">
        <v>0</v>
      </c>
      <c r="D169" s="35">
        <v>0</v>
      </c>
      <c r="E169" s="35">
        <v>7300000</v>
      </c>
      <c r="F169" s="35">
        <v>0</v>
      </c>
      <c r="G169" s="35">
        <v>0</v>
      </c>
      <c r="H169" s="35">
        <v>6412283</v>
      </c>
      <c r="I169" s="35">
        <v>0</v>
      </c>
      <c r="J169" s="35">
        <v>0</v>
      </c>
      <c r="K169" s="35">
        <v>0</v>
      </c>
      <c r="L169" s="35">
        <v>0</v>
      </c>
      <c r="M169" s="35">
        <v>0</v>
      </c>
      <c r="N169" s="35">
        <v>0</v>
      </c>
      <c r="O169" s="35">
        <v>0</v>
      </c>
      <c r="P169" s="35">
        <v>0</v>
      </c>
      <c r="Q169" s="35">
        <v>0</v>
      </c>
      <c r="R169" s="35">
        <v>0</v>
      </c>
      <c r="S169" s="35">
        <v>0</v>
      </c>
      <c r="T169" s="35">
        <v>0</v>
      </c>
      <c r="U169" s="35">
        <v>0</v>
      </c>
      <c r="V169" s="32">
        <v>0</v>
      </c>
    </row>
    <row r="170" spans="2:22">
      <c r="B170" s="11" t="s">
        <v>34</v>
      </c>
      <c r="C170" s="12">
        <v>0</v>
      </c>
      <c r="D170" s="13">
        <v>150000</v>
      </c>
      <c r="E170" s="13">
        <v>0</v>
      </c>
      <c r="F170" s="13">
        <v>0</v>
      </c>
      <c r="G170" s="13">
        <v>0</v>
      </c>
      <c r="H170" s="13">
        <v>0</v>
      </c>
      <c r="I170" s="13">
        <v>0</v>
      </c>
      <c r="J170" s="13">
        <v>5760454</v>
      </c>
      <c r="K170" s="13">
        <v>0</v>
      </c>
      <c r="L170" s="13">
        <v>0</v>
      </c>
      <c r="M170" s="13">
        <v>0</v>
      </c>
      <c r="N170" s="13">
        <v>0</v>
      </c>
      <c r="O170" s="13">
        <v>0</v>
      </c>
      <c r="P170" s="13">
        <v>0</v>
      </c>
      <c r="Q170" s="13">
        <v>0</v>
      </c>
      <c r="R170" s="13">
        <v>0</v>
      </c>
      <c r="S170" s="13">
        <v>0</v>
      </c>
      <c r="T170" s="13">
        <v>0</v>
      </c>
      <c r="U170" s="13">
        <v>0</v>
      </c>
      <c r="V170" s="14">
        <v>0</v>
      </c>
    </row>
    <row r="171" spans="2:22">
      <c r="B171" s="11" t="s">
        <v>50</v>
      </c>
      <c r="C171" s="12">
        <v>0</v>
      </c>
      <c r="D171" s="13">
        <v>0</v>
      </c>
      <c r="E171" s="13">
        <v>0</v>
      </c>
      <c r="F171" s="13">
        <v>0</v>
      </c>
      <c r="G171" s="13">
        <v>0</v>
      </c>
      <c r="H171" s="13">
        <v>0</v>
      </c>
      <c r="I171" s="13">
        <v>0</v>
      </c>
      <c r="J171" s="13">
        <v>0</v>
      </c>
      <c r="K171" s="13">
        <v>0</v>
      </c>
      <c r="L171" s="13">
        <v>0</v>
      </c>
      <c r="M171" s="13">
        <v>0</v>
      </c>
      <c r="N171" s="13">
        <v>0</v>
      </c>
      <c r="O171" s="13">
        <v>0</v>
      </c>
      <c r="P171" s="13">
        <v>0</v>
      </c>
      <c r="Q171" s="13">
        <v>0</v>
      </c>
      <c r="R171" s="13">
        <v>0</v>
      </c>
      <c r="S171" s="13">
        <v>0</v>
      </c>
      <c r="T171" s="13">
        <v>0</v>
      </c>
      <c r="U171" s="13">
        <v>0</v>
      </c>
      <c r="V171" s="14">
        <v>0</v>
      </c>
    </row>
    <row r="172" spans="2:22">
      <c r="B172" s="11" t="s">
        <v>51</v>
      </c>
      <c r="C172" s="12">
        <v>0</v>
      </c>
      <c r="D172" s="13">
        <v>0</v>
      </c>
      <c r="E172" s="13">
        <v>0</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4">
        <v>0</v>
      </c>
    </row>
    <row r="173" spans="2:22">
      <c r="B173" s="11" t="s">
        <v>39</v>
      </c>
      <c r="C173" s="12">
        <v>0</v>
      </c>
      <c r="D173" s="13">
        <v>6075000</v>
      </c>
      <c r="E173" s="13">
        <v>0</v>
      </c>
      <c r="F173" s="13">
        <v>0</v>
      </c>
      <c r="G173" s="13">
        <v>0</v>
      </c>
      <c r="H173" s="13">
        <v>0</v>
      </c>
      <c r="I173" s="13">
        <v>0</v>
      </c>
      <c r="J173" s="13">
        <v>0</v>
      </c>
      <c r="K173" s="13">
        <v>0</v>
      </c>
      <c r="L173" s="13">
        <v>0</v>
      </c>
      <c r="M173" s="13">
        <v>0</v>
      </c>
      <c r="N173" s="13">
        <v>0</v>
      </c>
      <c r="O173" s="13">
        <v>0</v>
      </c>
      <c r="P173" s="13">
        <v>0</v>
      </c>
      <c r="Q173" s="13">
        <v>0</v>
      </c>
      <c r="R173" s="13">
        <v>0</v>
      </c>
      <c r="S173" s="13">
        <v>0</v>
      </c>
      <c r="T173" s="13">
        <v>0</v>
      </c>
      <c r="U173" s="13">
        <v>0</v>
      </c>
      <c r="V173" s="14">
        <v>0</v>
      </c>
    </row>
    <row r="174" spans="2:22">
      <c r="B174" s="11" t="s">
        <v>8</v>
      </c>
      <c r="C174" s="12">
        <v>0</v>
      </c>
      <c r="D174" s="13">
        <v>0</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4">
        <v>0</v>
      </c>
    </row>
    <row r="175" spans="2:22">
      <c r="B175" s="11" t="s">
        <v>3</v>
      </c>
      <c r="C175" s="12">
        <v>0</v>
      </c>
      <c r="D175" s="13">
        <v>0</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4">
        <v>0</v>
      </c>
    </row>
    <row r="176" spans="2:22">
      <c r="B176" s="11" t="s">
        <v>187</v>
      </c>
      <c r="C176" s="12">
        <v>0</v>
      </c>
      <c r="D176" s="13">
        <v>0</v>
      </c>
      <c r="E176" s="13">
        <v>0</v>
      </c>
      <c r="F176" s="13">
        <v>0</v>
      </c>
      <c r="G176" s="13">
        <v>0</v>
      </c>
      <c r="H176" s="13">
        <v>0</v>
      </c>
      <c r="I176" s="13">
        <v>0</v>
      </c>
      <c r="J176" s="13">
        <v>0</v>
      </c>
      <c r="K176" s="13">
        <v>0</v>
      </c>
      <c r="L176" s="13">
        <v>0</v>
      </c>
      <c r="M176" s="13">
        <v>0</v>
      </c>
      <c r="N176" s="13">
        <v>0</v>
      </c>
      <c r="O176" s="13">
        <v>0</v>
      </c>
      <c r="P176" s="13">
        <v>0</v>
      </c>
      <c r="Q176" s="13">
        <v>0</v>
      </c>
      <c r="R176" s="13">
        <v>0</v>
      </c>
      <c r="S176" s="13">
        <v>0</v>
      </c>
      <c r="T176" s="13">
        <v>0</v>
      </c>
      <c r="U176" s="13">
        <v>0</v>
      </c>
      <c r="V176" s="14">
        <v>0</v>
      </c>
    </row>
    <row r="177" spans="2:22">
      <c r="B177" s="11" t="s">
        <v>29</v>
      </c>
      <c r="C177" s="12">
        <v>0</v>
      </c>
      <c r="D177" s="13">
        <v>1153480.72</v>
      </c>
      <c r="E177" s="13">
        <v>0</v>
      </c>
      <c r="F177" s="13">
        <v>0</v>
      </c>
      <c r="G177" s="13">
        <v>0</v>
      </c>
      <c r="H177" s="13">
        <v>0</v>
      </c>
      <c r="I177" s="13">
        <v>0</v>
      </c>
      <c r="J177" s="13">
        <v>0</v>
      </c>
      <c r="K177" s="13">
        <v>0</v>
      </c>
      <c r="L177" s="13">
        <v>0</v>
      </c>
      <c r="M177" s="13">
        <v>0</v>
      </c>
      <c r="N177" s="13">
        <v>0</v>
      </c>
      <c r="O177" s="13">
        <v>0</v>
      </c>
      <c r="P177" s="13">
        <v>0</v>
      </c>
      <c r="Q177" s="13">
        <v>0</v>
      </c>
      <c r="R177" s="13">
        <v>0</v>
      </c>
      <c r="S177" s="13">
        <v>0</v>
      </c>
      <c r="T177" s="13">
        <v>0</v>
      </c>
      <c r="U177" s="13">
        <v>0</v>
      </c>
      <c r="V177" s="14">
        <v>0</v>
      </c>
    </row>
    <row r="178" spans="2:22">
      <c r="B178" s="11" t="s">
        <v>188</v>
      </c>
      <c r="C178" s="12">
        <v>0</v>
      </c>
      <c r="D178" s="13">
        <v>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4">
        <v>0</v>
      </c>
    </row>
    <row r="179" spans="2:22">
      <c r="B179" s="11" t="s">
        <v>10</v>
      </c>
      <c r="C179" s="12">
        <v>0</v>
      </c>
      <c r="D179" s="13">
        <v>0</v>
      </c>
      <c r="E179" s="13">
        <v>0</v>
      </c>
      <c r="F179" s="13">
        <v>0</v>
      </c>
      <c r="G179" s="13">
        <v>0</v>
      </c>
      <c r="H179" s="13">
        <v>0</v>
      </c>
      <c r="I179" s="13">
        <v>0</v>
      </c>
      <c r="J179" s="13">
        <v>0</v>
      </c>
      <c r="K179" s="13">
        <v>0</v>
      </c>
      <c r="L179" s="13">
        <v>0</v>
      </c>
      <c r="M179" s="13">
        <v>0</v>
      </c>
      <c r="N179" s="13">
        <v>0</v>
      </c>
      <c r="O179" s="13">
        <v>0</v>
      </c>
      <c r="P179" s="13">
        <v>0</v>
      </c>
      <c r="Q179" s="13">
        <v>0</v>
      </c>
      <c r="R179" s="13">
        <v>0</v>
      </c>
      <c r="S179" s="13">
        <v>0</v>
      </c>
      <c r="T179" s="13">
        <v>0</v>
      </c>
      <c r="U179" s="13">
        <v>0</v>
      </c>
      <c r="V179" s="14">
        <v>0</v>
      </c>
    </row>
    <row r="180" spans="2:22">
      <c r="B180" s="11" t="s">
        <v>37</v>
      </c>
      <c r="C180" s="12">
        <v>0</v>
      </c>
      <c r="D180" s="13">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4">
        <v>0</v>
      </c>
    </row>
    <row r="181" spans="2:22">
      <c r="B181" s="11" t="s">
        <v>35</v>
      </c>
      <c r="C181" s="12">
        <v>0</v>
      </c>
      <c r="D181" s="13">
        <v>0</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4">
        <v>0</v>
      </c>
    </row>
    <row r="182" spans="2:22">
      <c r="B182" s="11" t="s">
        <v>28</v>
      </c>
      <c r="C182" s="12">
        <v>0</v>
      </c>
      <c r="D182" s="13">
        <v>0</v>
      </c>
      <c r="E182" s="13">
        <v>0</v>
      </c>
      <c r="F182" s="13">
        <v>0</v>
      </c>
      <c r="G182" s="13">
        <v>0</v>
      </c>
      <c r="H182" s="13">
        <v>0</v>
      </c>
      <c r="I182" s="13">
        <v>0</v>
      </c>
      <c r="J182" s="13">
        <v>0</v>
      </c>
      <c r="K182" s="13">
        <v>0</v>
      </c>
      <c r="L182" s="13">
        <v>0</v>
      </c>
      <c r="M182" s="13">
        <v>0</v>
      </c>
      <c r="N182" s="13">
        <v>0</v>
      </c>
      <c r="O182" s="13">
        <v>0</v>
      </c>
      <c r="P182" s="13">
        <v>22000</v>
      </c>
      <c r="Q182" s="13">
        <v>0</v>
      </c>
      <c r="R182" s="13">
        <v>0</v>
      </c>
      <c r="S182" s="13">
        <v>0</v>
      </c>
      <c r="T182" s="13">
        <v>0</v>
      </c>
      <c r="U182" s="13">
        <v>0</v>
      </c>
      <c r="V182" s="14">
        <v>0</v>
      </c>
    </row>
    <row r="183" spans="2:22">
      <c r="B183" s="11" t="s">
        <v>19</v>
      </c>
      <c r="C183" s="12">
        <v>752500</v>
      </c>
      <c r="D183" s="13">
        <v>0</v>
      </c>
      <c r="E183" s="13">
        <v>0</v>
      </c>
      <c r="F183" s="13">
        <v>0</v>
      </c>
      <c r="G183" s="13">
        <v>0</v>
      </c>
      <c r="H183" s="13">
        <v>0</v>
      </c>
      <c r="I183" s="13">
        <v>0</v>
      </c>
      <c r="J183" s="13">
        <v>0</v>
      </c>
      <c r="K183" s="13">
        <v>0</v>
      </c>
      <c r="L183" s="13">
        <v>0</v>
      </c>
      <c r="M183" s="13">
        <v>0</v>
      </c>
      <c r="N183" s="13">
        <v>0</v>
      </c>
      <c r="O183" s="13">
        <v>0</v>
      </c>
      <c r="P183" s="13">
        <v>0</v>
      </c>
      <c r="Q183" s="13">
        <v>0</v>
      </c>
      <c r="R183" s="13">
        <v>0</v>
      </c>
      <c r="S183" s="13">
        <v>0</v>
      </c>
      <c r="T183" s="13">
        <v>0</v>
      </c>
      <c r="U183" s="13">
        <v>0</v>
      </c>
      <c r="V183" s="14">
        <v>0</v>
      </c>
    </row>
    <row r="184" spans="2:22">
      <c r="B184" s="11" t="s">
        <v>47</v>
      </c>
      <c r="C184" s="12">
        <v>0</v>
      </c>
      <c r="D184" s="13">
        <v>1200000</v>
      </c>
      <c r="E184" s="13">
        <v>3005265.9</v>
      </c>
      <c r="F184" s="13">
        <v>0</v>
      </c>
      <c r="G184" s="13">
        <v>300000</v>
      </c>
      <c r="H184" s="13">
        <v>0</v>
      </c>
      <c r="I184" s="13">
        <v>0</v>
      </c>
      <c r="J184" s="13">
        <v>0</v>
      </c>
      <c r="K184" s="13">
        <v>0</v>
      </c>
      <c r="L184" s="13">
        <v>0</v>
      </c>
      <c r="M184" s="13">
        <v>0</v>
      </c>
      <c r="N184" s="13">
        <v>0</v>
      </c>
      <c r="O184" s="13">
        <v>0</v>
      </c>
      <c r="P184" s="13">
        <v>0</v>
      </c>
      <c r="Q184" s="13">
        <v>0</v>
      </c>
      <c r="R184" s="13">
        <v>0</v>
      </c>
      <c r="S184" s="13">
        <v>0</v>
      </c>
      <c r="T184" s="13">
        <v>0</v>
      </c>
      <c r="U184" s="13">
        <v>0</v>
      </c>
      <c r="V184" s="14">
        <v>0</v>
      </c>
    </row>
    <row r="185" spans="2:22">
      <c r="B185" s="11" t="s">
        <v>48</v>
      </c>
      <c r="C185" s="12">
        <v>0</v>
      </c>
      <c r="D185" s="13">
        <v>0</v>
      </c>
      <c r="E185" s="13">
        <v>0</v>
      </c>
      <c r="F185" s="13">
        <v>0</v>
      </c>
      <c r="G185" s="13">
        <v>0</v>
      </c>
      <c r="H185" s="13">
        <v>0</v>
      </c>
      <c r="I185" s="13">
        <v>0</v>
      </c>
      <c r="J185" s="13">
        <v>0</v>
      </c>
      <c r="K185" s="13">
        <v>0</v>
      </c>
      <c r="L185" s="13">
        <v>0</v>
      </c>
      <c r="M185" s="13">
        <v>0</v>
      </c>
      <c r="N185" s="13">
        <v>0</v>
      </c>
      <c r="O185" s="13">
        <v>0</v>
      </c>
      <c r="P185" s="13">
        <v>0</v>
      </c>
      <c r="Q185" s="13">
        <v>0</v>
      </c>
      <c r="R185" s="13">
        <v>0</v>
      </c>
      <c r="S185" s="13">
        <v>0</v>
      </c>
      <c r="T185" s="13">
        <v>0</v>
      </c>
      <c r="U185" s="13">
        <v>0</v>
      </c>
      <c r="V185" s="14">
        <v>0</v>
      </c>
    </row>
    <row r="186" spans="2:22">
      <c r="B186" s="11" t="s">
        <v>24</v>
      </c>
      <c r="C186" s="12">
        <v>0</v>
      </c>
      <c r="D186" s="13">
        <v>0</v>
      </c>
      <c r="E186" s="13">
        <v>0</v>
      </c>
      <c r="F186" s="13">
        <v>0</v>
      </c>
      <c r="G186" s="13">
        <v>0</v>
      </c>
      <c r="H186" s="13">
        <v>0</v>
      </c>
      <c r="I186" s="13">
        <v>0</v>
      </c>
      <c r="J186" s="13">
        <v>0</v>
      </c>
      <c r="K186" s="13">
        <v>0</v>
      </c>
      <c r="L186" s="13">
        <v>0</v>
      </c>
      <c r="M186" s="13">
        <v>0</v>
      </c>
      <c r="N186" s="13">
        <v>0</v>
      </c>
      <c r="O186" s="13">
        <v>0</v>
      </c>
      <c r="P186" s="13">
        <v>0</v>
      </c>
      <c r="Q186" s="13">
        <v>0</v>
      </c>
      <c r="R186" s="13">
        <v>0</v>
      </c>
      <c r="S186" s="13">
        <v>0</v>
      </c>
      <c r="T186" s="13">
        <v>0</v>
      </c>
      <c r="U186" s="13">
        <v>0</v>
      </c>
      <c r="V186" s="14">
        <v>0</v>
      </c>
    </row>
    <row r="187" spans="2:22">
      <c r="B187" s="11" t="s">
        <v>25</v>
      </c>
      <c r="C187" s="12">
        <v>0</v>
      </c>
      <c r="D187" s="13">
        <v>0</v>
      </c>
      <c r="E187" s="13">
        <v>0</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4">
        <v>0</v>
      </c>
    </row>
    <row r="188" spans="2:22" ht="15.75" thickBot="1">
      <c r="B188" s="11" t="s">
        <v>15</v>
      </c>
      <c r="C188" s="12">
        <v>0</v>
      </c>
      <c r="D188" s="13">
        <v>0</v>
      </c>
      <c r="E188" s="13">
        <v>0</v>
      </c>
      <c r="F188" s="13">
        <v>0</v>
      </c>
      <c r="G188" s="13">
        <v>525000</v>
      </c>
      <c r="H188" s="13">
        <v>0</v>
      </c>
      <c r="I188" s="13">
        <v>0</v>
      </c>
      <c r="J188" s="13">
        <v>0</v>
      </c>
      <c r="K188" s="13">
        <v>0</v>
      </c>
      <c r="L188" s="13">
        <v>0</v>
      </c>
      <c r="M188" s="13">
        <v>0</v>
      </c>
      <c r="N188" s="13">
        <v>0</v>
      </c>
      <c r="O188" s="13">
        <v>0</v>
      </c>
      <c r="P188" s="13">
        <v>0</v>
      </c>
      <c r="Q188" s="13">
        <v>0</v>
      </c>
      <c r="R188" s="13">
        <v>0</v>
      </c>
      <c r="S188" s="13">
        <v>0</v>
      </c>
      <c r="T188" s="13">
        <v>0</v>
      </c>
      <c r="U188" s="13">
        <v>0</v>
      </c>
      <c r="V188" s="14">
        <v>0</v>
      </c>
    </row>
    <row r="189" spans="2:22" ht="15.75" thickBot="1">
      <c r="B189" s="15" t="s">
        <v>122</v>
      </c>
      <c r="C189" s="16">
        <v>752500</v>
      </c>
      <c r="D189" s="17">
        <v>8578480.7199999988</v>
      </c>
      <c r="E189" s="17">
        <v>10305265.9</v>
      </c>
      <c r="F189" s="17">
        <v>0</v>
      </c>
      <c r="G189" s="17">
        <v>825000</v>
      </c>
      <c r="H189" s="17">
        <v>6412283</v>
      </c>
      <c r="I189" s="17">
        <v>0</v>
      </c>
      <c r="J189" s="17">
        <v>5760454</v>
      </c>
      <c r="K189" s="17">
        <v>0</v>
      </c>
      <c r="L189" s="17">
        <v>0</v>
      </c>
      <c r="M189" s="17">
        <v>0</v>
      </c>
      <c r="N189" s="17">
        <v>0</v>
      </c>
      <c r="O189" s="17">
        <v>0</v>
      </c>
      <c r="P189" s="17">
        <v>22000</v>
      </c>
      <c r="Q189" s="17">
        <v>0</v>
      </c>
      <c r="R189" s="17">
        <v>0</v>
      </c>
      <c r="S189" s="17">
        <v>0</v>
      </c>
      <c r="T189" s="17">
        <v>0</v>
      </c>
      <c r="U189" s="17">
        <v>0</v>
      </c>
      <c r="V189" s="18">
        <v>0</v>
      </c>
    </row>
    <row r="190" spans="2:22">
      <c r="B190" s="2"/>
      <c r="C190" s="2"/>
      <c r="D190" s="2"/>
      <c r="E190" s="2"/>
      <c r="F190" s="2"/>
      <c r="G190" s="2"/>
      <c r="H190" s="2"/>
      <c r="I190" s="2"/>
      <c r="J190" s="2"/>
      <c r="K190" s="2"/>
      <c r="L190" s="2"/>
      <c r="M190" s="2"/>
      <c r="N190" s="2"/>
      <c r="O190" s="2"/>
      <c r="P190" s="2"/>
      <c r="Q190" s="2"/>
      <c r="R190" s="2"/>
      <c r="S190" s="2"/>
      <c r="T190" s="2"/>
      <c r="U190" s="2"/>
    </row>
    <row r="191" spans="2:22" ht="23.25">
      <c r="B191" s="21" t="s">
        <v>194</v>
      </c>
      <c r="C191" s="21"/>
      <c r="D191" s="21"/>
      <c r="E191" s="21"/>
      <c r="F191" s="21"/>
      <c r="G191" s="21"/>
      <c r="H191" s="21"/>
      <c r="I191" s="21"/>
      <c r="J191" s="21"/>
      <c r="K191" s="21"/>
      <c r="L191" s="21"/>
      <c r="M191" s="21"/>
      <c r="N191" s="21"/>
      <c r="O191" s="2"/>
      <c r="P191" s="2"/>
      <c r="Q191" s="2"/>
      <c r="R191" s="2"/>
      <c r="S191" s="2"/>
      <c r="T191" s="2"/>
      <c r="U191" s="2"/>
    </row>
    <row r="192" spans="2:22" ht="24" thickBot="1">
      <c r="B192" s="21"/>
      <c r="C192" s="21"/>
      <c r="D192" s="21"/>
      <c r="E192" s="21"/>
      <c r="F192" s="21"/>
      <c r="G192" s="21"/>
      <c r="H192" s="21"/>
      <c r="I192" s="21"/>
      <c r="J192" s="21"/>
      <c r="K192" s="21"/>
      <c r="L192" s="21"/>
      <c r="M192" s="21"/>
      <c r="N192" s="21"/>
      <c r="O192" s="2"/>
      <c r="P192" s="2"/>
      <c r="Q192" s="2"/>
      <c r="R192" s="2"/>
      <c r="S192" s="2"/>
      <c r="T192" s="2"/>
      <c r="U192" s="2"/>
    </row>
    <row r="193" spans="2:22" ht="15.75" thickBot="1">
      <c r="C193" s="4" t="s">
        <v>67</v>
      </c>
      <c r="D193" s="5"/>
      <c r="E193" s="5"/>
      <c r="F193" s="5"/>
      <c r="G193" s="5"/>
      <c r="H193" s="5"/>
      <c r="I193" s="5"/>
      <c r="J193" s="5"/>
      <c r="K193" s="5"/>
      <c r="L193" s="5"/>
      <c r="M193" s="5"/>
      <c r="N193" s="5"/>
      <c r="O193" s="5"/>
      <c r="P193" s="5"/>
      <c r="Q193" s="5"/>
      <c r="R193" s="5"/>
      <c r="S193" s="5"/>
      <c r="T193" s="5"/>
      <c r="U193" s="5"/>
      <c r="V193" s="45"/>
    </row>
    <row r="194" spans="2:22" ht="15.75" thickBot="1">
      <c r="B194" s="7" t="s">
        <v>135</v>
      </c>
      <c r="C194" s="120" t="s">
        <v>11</v>
      </c>
      <c r="D194" s="121" t="s">
        <v>43</v>
      </c>
      <c r="E194" s="121" t="s">
        <v>44</v>
      </c>
      <c r="F194" s="121" t="s">
        <v>38</v>
      </c>
      <c r="G194" s="121" t="s">
        <v>40</v>
      </c>
      <c r="H194" s="121" t="s">
        <v>5</v>
      </c>
      <c r="I194" s="121" t="s">
        <v>41</v>
      </c>
      <c r="J194" s="121" t="s">
        <v>6</v>
      </c>
      <c r="K194" s="121" t="s">
        <v>7</v>
      </c>
      <c r="L194" s="121" t="s">
        <v>42</v>
      </c>
      <c r="M194" s="121" t="s">
        <v>14</v>
      </c>
      <c r="N194" s="121" t="s">
        <v>0</v>
      </c>
      <c r="O194" s="121" t="s">
        <v>17</v>
      </c>
      <c r="P194" s="121" t="s">
        <v>22</v>
      </c>
      <c r="Q194" s="121" t="s">
        <v>1</v>
      </c>
      <c r="R194" s="121" t="s">
        <v>21</v>
      </c>
      <c r="S194" s="121" t="s">
        <v>2</v>
      </c>
      <c r="T194" s="121" t="s">
        <v>18</v>
      </c>
      <c r="U194" s="121" t="s">
        <v>26</v>
      </c>
      <c r="V194" s="53" t="s">
        <v>36</v>
      </c>
    </row>
    <row r="195" spans="2:22">
      <c r="B195" s="11" t="s">
        <v>12</v>
      </c>
      <c r="C195" s="33">
        <v>0</v>
      </c>
      <c r="D195" s="35">
        <v>0</v>
      </c>
      <c r="E195" s="35">
        <v>7300000</v>
      </c>
      <c r="F195" s="35">
        <v>0</v>
      </c>
      <c r="G195" s="35">
        <v>0</v>
      </c>
      <c r="H195" s="35">
        <v>5284052</v>
      </c>
      <c r="I195" s="35">
        <v>0</v>
      </c>
      <c r="J195" s="35">
        <v>0</v>
      </c>
      <c r="K195" s="35">
        <v>0</v>
      </c>
      <c r="L195" s="35">
        <v>0</v>
      </c>
      <c r="M195" s="35">
        <v>0</v>
      </c>
      <c r="N195" s="35">
        <v>0</v>
      </c>
      <c r="O195" s="35">
        <v>0</v>
      </c>
      <c r="P195" s="35">
        <v>0</v>
      </c>
      <c r="Q195" s="35">
        <v>0</v>
      </c>
      <c r="R195" s="35">
        <v>0</v>
      </c>
      <c r="S195" s="35">
        <v>0</v>
      </c>
      <c r="T195" s="35">
        <v>0</v>
      </c>
      <c r="U195" s="35">
        <v>0</v>
      </c>
      <c r="V195" s="32">
        <v>0</v>
      </c>
    </row>
    <row r="196" spans="2:22">
      <c r="B196" s="11" t="s">
        <v>34</v>
      </c>
      <c r="C196" s="12">
        <v>0</v>
      </c>
      <c r="D196" s="13">
        <v>150000</v>
      </c>
      <c r="E196" s="13">
        <v>0</v>
      </c>
      <c r="F196" s="13">
        <v>0</v>
      </c>
      <c r="G196" s="13">
        <v>0</v>
      </c>
      <c r="H196" s="13">
        <v>0</v>
      </c>
      <c r="I196" s="13">
        <v>0</v>
      </c>
      <c r="J196" s="13">
        <v>5760454</v>
      </c>
      <c r="K196" s="13">
        <v>0</v>
      </c>
      <c r="L196" s="13">
        <v>0</v>
      </c>
      <c r="M196" s="13">
        <v>0</v>
      </c>
      <c r="N196" s="13">
        <v>0</v>
      </c>
      <c r="O196" s="13">
        <v>0</v>
      </c>
      <c r="P196" s="13">
        <v>0</v>
      </c>
      <c r="Q196" s="13">
        <v>0</v>
      </c>
      <c r="R196" s="13">
        <v>0</v>
      </c>
      <c r="S196" s="13">
        <v>0</v>
      </c>
      <c r="T196" s="13">
        <v>0</v>
      </c>
      <c r="U196" s="13">
        <v>0</v>
      </c>
      <c r="V196" s="14">
        <v>0</v>
      </c>
    </row>
    <row r="197" spans="2:22">
      <c r="B197" s="11" t="s">
        <v>50</v>
      </c>
      <c r="C197" s="12">
        <v>0</v>
      </c>
      <c r="D197" s="13">
        <v>0</v>
      </c>
      <c r="E197" s="13">
        <v>0</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v>0</v>
      </c>
      <c r="V197" s="14">
        <v>0</v>
      </c>
    </row>
    <row r="198" spans="2:22">
      <c r="B198" s="11" t="s">
        <v>51</v>
      </c>
      <c r="C198" s="12">
        <v>0</v>
      </c>
      <c r="D198" s="13">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4">
        <v>0</v>
      </c>
    </row>
    <row r="199" spans="2:22">
      <c r="B199" s="11" t="s">
        <v>39</v>
      </c>
      <c r="C199" s="12">
        <v>0</v>
      </c>
      <c r="D199" s="13">
        <v>6075000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4">
        <v>0</v>
      </c>
    </row>
    <row r="200" spans="2:22">
      <c r="B200" s="11" t="s">
        <v>8</v>
      </c>
      <c r="C200" s="12">
        <v>0</v>
      </c>
      <c r="D200" s="13">
        <v>0</v>
      </c>
      <c r="E200" s="13">
        <v>0</v>
      </c>
      <c r="F200" s="13">
        <v>0</v>
      </c>
      <c r="G200" s="13">
        <v>0</v>
      </c>
      <c r="H200" s="13">
        <v>0</v>
      </c>
      <c r="I200" s="13">
        <v>0</v>
      </c>
      <c r="J200" s="13">
        <v>0</v>
      </c>
      <c r="K200" s="13">
        <v>0</v>
      </c>
      <c r="L200" s="13">
        <v>0</v>
      </c>
      <c r="M200" s="13">
        <v>0</v>
      </c>
      <c r="N200" s="13">
        <v>0</v>
      </c>
      <c r="O200" s="13">
        <v>0</v>
      </c>
      <c r="P200" s="13">
        <v>0</v>
      </c>
      <c r="Q200" s="13">
        <v>0</v>
      </c>
      <c r="R200" s="13">
        <v>0</v>
      </c>
      <c r="S200" s="13">
        <v>0</v>
      </c>
      <c r="T200" s="13">
        <v>0</v>
      </c>
      <c r="U200" s="13">
        <v>0</v>
      </c>
      <c r="V200" s="14">
        <v>0</v>
      </c>
    </row>
    <row r="201" spans="2:22">
      <c r="B201" s="11" t="s">
        <v>3</v>
      </c>
      <c r="C201" s="12">
        <v>0</v>
      </c>
      <c r="D201" s="13">
        <v>0</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v>0</v>
      </c>
      <c r="U201" s="13">
        <v>0</v>
      </c>
      <c r="V201" s="14">
        <v>0</v>
      </c>
    </row>
    <row r="202" spans="2:22">
      <c r="B202" s="11" t="s">
        <v>187</v>
      </c>
      <c r="C202" s="12">
        <v>0</v>
      </c>
      <c r="D202" s="13">
        <v>0</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4">
        <v>0</v>
      </c>
    </row>
    <row r="203" spans="2:22">
      <c r="B203" s="11" t="s">
        <v>29</v>
      </c>
      <c r="C203" s="12">
        <v>0</v>
      </c>
      <c r="D203" s="13">
        <v>1153480.72</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4">
        <v>0</v>
      </c>
    </row>
    <row r="204" spans="2:22">
      <c r="B204" s="11" t="s">
        <v>188</v>
      </c>
      <c r="C204" s="12">
        <v>0</v>
      </c>
      <c r="D204" s="13">
        <v>0</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4">
        <v>0</v>
      </c>
    </row>
    <row r="205" spans="2:22">
      <c r="B205" s="11" t="s">
        <v>10</v>
      </c>
      <c r="C205" s="12">
        <v>0</v>
      </c>
      <c r="D205" s="13">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4">
        <v>0</v>
      </c>
    </row>
    <row r="206" spans="2:22">
      <c r="B206" s="11" t="s">
        <v>37</v>
      </c>
      <c r="C206" s="12">
        <v>0</v>
      </c>
      <c r="D206" s="13">
        <v>0</v>
      </c>
      <c r="E206" s="13">
        <v>0</v>
      </c>
      <c r="F206" s="13">
        <v>0</v>
      </c>
      <c r="G206" s="13">
        <v>0</v>
      </c>
      <c r="H206" s="13">
        <v>0</v>
      </c>
      <c r="I206" s="13">
        <v>0</v>
      </c>
      <c r="J206" s="13">
        <v>0</v>
      </c>
      <c r="K206" s="13">
        <v>0</v>
      </c>
      <c r="L206" s="13">
        <v>0</v>
      </c>
      <c r="M206" s="13">
        <v>0</v>
      </c>
      <c r="N206" s="13">
        <v>0</v>
      </c>
      <c r="O206" s="13">
        <v>0</v>
      </c>
      <c r="P206" s="13">
        <v>0</v>
      </c>
      <c r="Q206" s="13">
        <v>0</v>
      </c>
      <c r="R206" s="13">
        <v>0</v>
      </c>
      <c r="S206" s="13">
        <v>0</v>
      </c>
      <c r="T206" s="13">
        <v>0</v>
      </c>
      <c r="U206" s="13">
        <v>0</v>
      </c>
      <c r="V206" s="14">
        <v>0</v>
      </c>
    </row>
    <row r="207" spans="2:22">
      <c r="B207" s="11" t="s">
        <v>35</v>
      </c>
      <c r="C207" s="12">
        <v>0</v>
      </c>
      <c r="D207" s="13">
        <v>0</v>
      </c>
      <c r="E207" s="13">
        <v>0</v>
      </c>
      <c r="F207" s="13">
        <v>0</v>
      </c>
      <c r="G207" s="13">
        <v>0</v>
      </c>
      <c r="H207" s="13">
        <v>0</v>
      </c>
      <c r="I207" s="13">
        <v>0</v>
      </c>
      <c r="J207" s="13">
        <v>0</v>
      </c>
      <c r="K207" s="13">
        <v>0</v>
      </c>
      <c r="L207" s="13">
        <v>0</v>
      </c>
      <c r="M207" s="13">
        <v>0</v>
      </c>
      <c r="N207" s="13">
        <v>0</v>
      </c>
      <c r="O207" s="13">
        <v>0</v>
      </c>
      <c r="P207" s="13">
        <v>0</v>
      </c>
      <c r="Q207" s="13">
        <v>0</v>
      </c>
      <c r="R207" s="13">
        <v>0</v>
      </c>
      <c r="S207" s="13">
        <v>0</v>
      </c>
      <c r="T207" s="13">
        <v>0</v>
      </c>
      <c r="U207" s="13">
        <v>0</v>
      </c>
      <c r="V207" s="14">
        <v>0</v>
      </c>
    </row>
    <row r="208" spans="2:22">
      <c r="B208" s="11" t="s">
        <v>28</v>
      </c>
      <c r="C208" s="12">
        <v>0</v>
      </c>
      <c r="D208" s="13">
        <v>0</v>
      </c>
      <c r="E208" s="13">
        <v>0</v>
      </c>
      <c r="F208" s="13">
        <v>0</v>
      </c>
      <c r="G208" s="13">
        <v>0</v>
      </c>
      <c r="H208" s="13">
        <v>0</v>
      </c>
      <c r="I208" s="13">
        <v>0</v>
      </c>
      <c r="J208" s="13">
        <v>0</v>
      </c>
      <c r="K208" s="13">
        <v>0</v>
      </c>
      <c r="L208" s="13">
        <v>0</v>
      </c>
      <c r="M208" s="13">
        <v>0</v>
      </c>
      <c r="N208" s="13">
        <v>0</v>
      </c>
      <c r="O208" s="13">
        <v>0</v>
      </c>
      <c r="P208" s="13">
        <v>22000</v>
      </c>
      <c r="Q208" s="13">
        <v>0</v>
      </c>
      <c r="R208" s="13">
        <v>0</v>
      </c>
      <c r="S208" s="13">
        <v>0</v>
      </c>
      <c r="T208" s="13">
        <v>0</v>
      </c>
      <c r="U208" s="13">
        <v>0</v>
      </c>
      <c r="V208" s="14">
        <v>0</v>
      </c>
    </row>
    <row r="209" spans="2:22">
      <c r="B209" s="11" t="s">
        <v>19</v>
      </c>
      <c r="C209" s="12">
        <v>752500</v>
      </c>
      <c r="D209" s="13">
        <v>0</v>
      </c>
      <c r="E209" s="13">
        <v>0</v>
      </c>
      <c r="F209" s="13">
        <v>0</v>
      </c>
      <c r="G209" s="13">
        <v>0</v>
      </c>
      <c r="H209" s="13">
        <v>0</v>
      </c>
      <c r="I209" s="13">
        <v>0</v>
      </c>
      <c r="J209" s="13">
        <v>0</v>
      </c>
      <c r="K209" s="13">
        <v>0</v>
      </c>
      <c r="L209" s="13">
        <v>0</v>
      </c>
      <c r="M209" s="13">
        <v>0</v>
      </c>
      <c r="N209" s="13">
        <v>0</v>
      </c>
      <c r="O209" s="13">
        <v>0</v>
      </c>
      <c r="P209" s="13">
        <v>0</v>
      </c>
      <c r="Q209" s="13">
        <v>0</v>
      </c>
      <c r="R209" s="13">
        <v>0</v>
      </c>
      <c r="S209" s="13">
        <v>0</v>
      </c>
      <c r="T209" s="13">
        <v>0</v>
      </c>
      <c r="U209" s="13">
        <v>0</v>
      </c>
      <c r="V209" s="14">
        <v>0</v>
      </c>
    </row>
    <row r="210" spans="2:22">
      <c r="B210" s="11" t="s">
        <v>47</v>
      </c>
      <c r="C210" s="12">
        <v>0</v>
      </c>
      <c r="D210" s="13">
        <v>1200000</v>
      </c>
      <c r="E210" s="13">
        <v>3005265.9</v>
      </c>
      <c r="F210" s="13">
        <v>0</v>
      </c>
      <c r="G210" s="13">
        <v>300000</v>
      </c>
      <c r="H210" s="13">
        <v>0</v>
      </c>
      <c r="I210" s="13">
        <v>0</v>
      </c>
      <c r="J210" s="13">
        <v>0</v>
      </c>
      <c r="K210" s="13">
        <v>0</v>
      </c>
      <c r="L210" s="13">
        <v>0</v>
      </c>
      <c r="M210" s="13">
        <v>0</v>
      </c>
      <c r="N210" s="13">
        <v>0</v>
      </c>
      <c r="O210" s="13">
        <v>0</v>
      </c>
      <c r="P210" s="13">
        <v>0</v>
      </c>
      <c r="Q210" s="13">
        <v>0</v>
      </c>
      <c r="R210" s="13">
        <v>0</v>
      </c>
      <c r="S210" s="13">
        <v>0</v>
      </c>
      <c r="T210" s="13">
        <v>0</v>
      </c>
      <c r="U210" s="13">
        <v>0</v>
      </c>
      <c r="V210" s="14">
        <v>0</v>
      </c>
    </row>
    <row r="211" spans="2:22">
      <c r="B211" s="11" t="s">
        <v>48</v>
      </c>
      <c r="C211" s="12">
        <v>0</v>
      </c>
      <c r="D211" s="13">
        <v>0</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0</v>
      </c>
      <c r="V211" s="14">
        <v>0</v>
      </c>
    </row>
    <row r="212" spans="2:22">
      <c r="B212" s="11" t="s">
        <v>24</v>
      </c>
      <c r="C212" s="12">
        <v>0</v>
      </c>
      <c r="D212" s="13">
        <v>0</v>
      </c>
      <c r="E212" s="13">
        <v>0</v>
      </c>
      <c r="F212" s="13">
        <v>0</v>
      </c>
      <c r="G212" s="13">
        <v>0</v>
      </c>
      <c r="H212" s="13">
        <v>0</v>
      </c>
      <c r="I212" s="13">
        <v>0</v>
      </c>
      <c r="J212" s="13">
        <v>0</v>
      </c>
      <c r="K212" s="13">
        <v>0</v>
      </c>
      <c r="L212" s="13">
        <v>0</v>
      </c>
      <c r="M212" s="13">
        <v>0</v>
      </c>
      <c r="N212" s="13">
        <v>0</v>
      </c>
      <c r="O212" s="13">
        <v>0</v>
      </c>
      <c r="P212" s="13">
        <v>0</v>
      </c>
      <c r="Q212" s="13">
        <v>0</v>
      </c>
      <c r="R212" s="13">
        <v>0</v>
      </c>
      <c r="S212" s="13">
        <v>0</v>
      </c>
      <c r="T212" s="13">
        <v>0</v>
      </c>
      <c r="U212" s="13">
        <v>0</v>
      </c>
      <c r="V212" s="14">
        <v>0</v>
      </c>
    </row>
    <row r="213" spans="2:22">
      <c r="B213" s="11" t="s">
        <v>25</v>
      </c>
      <c r="C213" s="12">
        <v>0</v>
      </c>
      <c r="D213" s="13">
        <v>0</v>
      </c>
      <c r="E213" s="13">
        <v>0</v>
      </c>
      <c r="F213" s="13">
        <v>0</v>
      </c>
      <c r="G213" s="13">
        <v>0</v>
      </c>
      <c r="H213" s="13">
        <v>0</v>
      </c>
      <c r="I213" s="13">
        <v>0</v>
      </c>
      <c r="J213" s="13">
        <v>0</v>
      </c>
      <c r="K213" s="13">
        <v>0</v>
      </c>
      <c r="L213" s="13">
        <v>0</v>
      </c>
      <c r="M213" s="13">
        <v>0</v>
      </c>
      <c r="N213" s="13">
        <v>0</v>
      </c>
      <c r="O213" s="13">
        <v>0</v>
      </c>
      <c r="P213" s="13">
        <v>0</v>
      </c>
      <c r="Q213" s="13">
        <v>0</v>
      </c>
      <c r="R213" s="13">
        <v>0</v>
      </c>
      <c r="S213" s="13">
        <v>0</v>
      </c>
      <c r="T213" s="13">
        <v>0</v>
      </c>
      <c r="U213" s="13">
        <v>0</v>
      </c>
      <c r="V213" s="14">
        <v>0</v>
      </c>
    </row>
    <row r="214" spans="2:22" ht="15.75" thickBot="1">
      <c r="B214" s="11" t="s">
        <v>15</v>
      </c>
      <c r="C214" s="12">
        <v>0</v>
      </c>
      <c r="D214" s="13">
        <v>0</v>
      </c>
      <c r="E214" s="13">
        <v>0</v>
      </c>
      <c r="F214" s="13">
        <v>0</v>
      </c>
      <c r="G214" s="13">
        <v>525000</v>
      </c>
      <c r="H214" s="13">
        <v>0</v>
      </c>
      <c r="I214" s="13">
        <v>0</v>
      </c>
      <c r="J214" s="13">
        <v>0</v>
      </c>
      <c r="K214" s="13">
        <v>0</v>
      </c>
      <c r="L214" s="13">
        <v>0</v>
      </c>
      <c r="M214" s="13">
        <v>0</v>
      </c>
      <c r="N214" s="13">
        <v>0</v>
      </c>
      <c r="O214" s="13">
        <v>0</v>
      </c>
      <c r="P214" s="13">
        <v>0</v>
      </c>
      <c r="Q214" s="13">
        <v>0</v>
      </c>
      <c r="R214" s="13">
        <v>0</v>
      </c>
      <c r="S214" s="13">
        <v>0</v>
      </c>
      <c r="T214" s="13">
        <v>0</v>
      </c>
      <c r="U214" s="13">
        <v>0</v>
      </c>
      <c r="V214" s="14">
        <v>0</v>
      </c>
    </row>
    <row r="215" spans="2:22" ht="15.75" thickBot="1">
      <c r="B215" s="15" t="s">
        <v>122</v>
      </c>
      <c r="C215" s="16">
        <v>752500</v>
      </c>
      <c r="D215" s="17">
        <v>8578480.7199999988</v>
      </c>
      <c r="E215" s="17">
        <v>10305265.9</v>
      </c>
      <c r="F215" s="17">
        <v>0</v>
      </c>
      <c r="G215" s="17">
        <v>825000</v>
      </c>
      <c r="H215" s="17">
        <v>5284052</v>
      </c>
      <c r="I215" s="17">
        <v>0</v>
      </c>
      <c r="J215" s="17">
        <v>5760454</v>
      </c>
      <c r="K215" s="17">
        <v>0</v>
      </c>
      <c r="L215" s="17">
        <v>0</v>
      </c>
      <c r="M215" s="17">
        <v>0</v>
      </c>
      <c r="N215" s="17">
        <v>0</v>
      </c>
      <c r="O215" s="17">
        <v>0</v>
      </c>
      <c r="P215" s="17">
        <v>22000</v>
      </c>
      <c r="Q215" s="17">
        <v>0</v>
      </c>
      <c r="R215" s="17">
        <v>0</v>
      </c>
      <c r="S215" s="17">
        <v>0</v>
      </c>
      <c r="T215" s="17">
        <v>0</v>
      </c>
      <c r="U215" s="17">
        <v>0</v>
      </c>
      <c r="V215" s="18">
        <v>0</v>
      </c>
    </row>
    <row r="216" spans="2:22">
      <c r="B216" s="2"/>
      <c r="C216" s="2"/>
      <c r="D216" s="2"/>
      <c r="E216" s="2"/>
      <c r="F216" s="2"/>
      <c r="G216" s="2"/>
      <c r="H216" s="2"/>
      <c r="I216" s="2"/>
      <c r="J216" s="2"/>
      <c r="K216" s="2"/>
      <c r="L216" s="2"/>
      <c r="M216" s="2"/>
      <c r="N216" s="2"/>
      <c r="O216" s="2"/>
      <c r="P216" s="2"/>
      <c r="Q216" s="2"/>
      <c r="R216" s="2"/>
      <c r="S216" s="2"/>
      <c r="T216" s="2"/>
      <c r="U216" s="2"/>
    </row>
    <row r="217" spans="2:22" ht="23.25">
      <c r="B217" s="21" t="s">
        <v>195</v>
      </c>
      <c r="C217" s="21"/>
      <c r="D217" s="21"/>
      <c r="E217" s="21"/>
      <c r="F217" s="21"/>
      <c r="G217" s="21"/>
      <c r="H217" s="21"/>
      <c r="I217" s="21"/>
      <c r="J217" s="21"/>
      <c r="K217" s="21"/>
      <c r="L217" s="21"/>
      <c r="M217" s="21"/>
      <c r="N217" s="21"/>
      <c r="O217" s="2"/>
      <c r="P217" s="2"/>
      <c r="Q217" s="2"/>
      <c r="R217" s="2"/>
      <c r="S217" s="2"/>
      <c r="T217" s="2"/>
      <c r="U217" s="2"/>
    </row>
    <row r="218" spans="2:22" ht="24" thickBot="1">
      <c r="B218" s="21"/>
      <c r="C218" s="21"/>
      <c r="D218" s="21"/>
      <c r="E218" s="21"/>
      <c r="F218" s="21"/>
      <c r="G218" s="21"/>
      <c r="H218" s="21"/>
      <c r="I218" s="21"/>
      <c r="J218" s="21"/>
      <c r="K218" s="21"/>
      <c r="L218" s="21"/>
      <c r="M218" s="21"/>
      <c r="N218" s="21"/>
      <c r="O218" s="2"/>
      <c r="P218" s="2"/>
      <c r="Q218" s="2"/>
      <c r="R218" s="2"/>
      <c r="S218" s="2"/>
      <c r="T218" s="2"/>
      <c r="U218" s="2"/>
    </row>
    <row r="219" spans="2:22" ht="15.75" thickBot="1">
      <c r="C219" s="4" t="s">
        <v>67</v>
      </c>
      <c r="D219" s="5"/>
      <c r="E219" s="5"/>
      <c r="F219" s="5"/>
      <c r="G219" s="5"/>
      <c r="H219" s="5"/>
      <c r="I219" s="5"/>
      <c r="J219" s="5"/>
      <c r="K219" s="5"/>
      <c r="L219" s="5"/>
      <c r="M219" s="5"/>
      <c r="N219" s="5"/>
      <c r="O219" s="5"/>
      <c r="P219" s="5"/>
      <c r="Q219" s="5"/>
      <c r="R219" s="5"/>
      <c r="S219" s="5"/>
      <c r="T219" s="5"/>
      <c r="U219" s="5"/>
      <c r="V219" s="45"/>
    </row>
    <row r="220" spans="2:22" ht="15.75" thickBot="1">
      <c r="B220" s="7" t="s">
        <v>135</v>
      </c>
      <c r="C220" s="120" t="s">
        <v>11</v>
      </c>
      <c r="D220" s="121" t="s">
        <v>43</v>
      </c>
      <c r="E220" s="121" t="s">
        <v>44</v>
      </c>
      <c r="F220" s="121" t="s">
        <v>38</v>
      </c>
      <c r="G220" s="121" t="s">
        <v>40</v>
      </c>
      <c r="H220" s="121" t="s">
        <v>5</v>
      </c>
      <c r="I220" s="121" t="s">
        <v>41</v>
      </c>
      <c r="J220" s="121" t="s">
        <v>6</v>
      </c>
      <c r="K220" s="121" t="s">
        <v>7</v>
      </c>
      <c r="L220" s="121" t="s">
        <v>42</v>
      </c>
      <c r="M220" s="121" t="s">
        <v>14</v>
      </c>
      <c r="N220" s="121" t="s">
        <v>0</v>
      </c>
      <c r="O220" s="121" t="s">
        <v>17</v>
      </c>
      <c r="P220" s="121" t="s">
        <v>22</v>
      </c>
      <c r="Q220" s="121" t="s">
        <v>1</v>
      </c>
      <c r="R220" s="121" t="s">
        <v>21</v>
      </c>
      <c r="S220" s="121" t="s">
        <v>2</v>
      </c>
      <c r="T220" s="121" t="s">
        <v>18</v>
      </c>
      <c r="U220" s="121" t="s">
        <v>26</v>
      </c>
      <c r="V220" s="53" t="s">
        <v>36</v>
      </c>
    </row>
    <row r="221" spans="2:22">
      <c r="B221" s="11" t="s">
        <v>12</v>
      </c>
      <c r="C221" s="33">
        <v>0</v>
      </c>
      <c r="D221" s="35">
        <v>0</v>
      </c>
      <c r="E221" s="35">
        <v>0</v>
      </c>
      <c r="F221" s="35">
        <v>0</v>
      </c>
      <c r="G221" s="35">
        <v>0</v>
      </c>
      <c r="H221" s="35">
        <v>1128231</v>
      </c>
      <c r="I221" s="35">
        <v>0</v>
      </c>
      <c r="J221" s="35">
        <v>0</v>
      </c>
      <c r="K221" s="35">
        <v>0</v>
      </c>
      <c r="L221" s="35">
        <v>0</v>
      </c>
      <c r="M221" s="35">
        <v>0</v>
      </c>
      <c r="N221" s="35">
        <v>0</v>
      </c>
      <c r="O221" s="35">
        <v>0</v>
      </c>
      <c r="P221" s="35">
        <v>0</v>
      </c>
      <c r="Q221" s="35">
        <v>0</v>
      </c>
      <c r="R221" s="35">
        <v>0</v>
      </c>
      <c r="S221" s="35">
        <v>0</v>
      </c>
      <c r="T221" s="35">
        <v>0</v>
      </c>
      <c r="U221" s="35">
        <v>0</v>
      </c>
      <c r="V221" s="32">
        <v>0</v>
      </c>
    </row>
    <row r="222" spans="2:22">
      <c r="B222" s="11" t="s">
        <v>34</v>
      </c>
      <c r="C222" s="12">
        <v>0</v>
      </c>
      <c r="D222" s="13">
        <v>0</v>
      </c>
      <c r="E222" s="13">
        <v>0</v>
      </c>
      <c r="F222" s="13">
        <v>0</v>
      </c>
      <c r="G222" s="13">
        <v>0</v>
      </c>
      <c r="H222" s="13">
        <v>0</v>
      </c>
      <c r="I222" s="13">
        <v>0</v>
      </c>
      <c r="J222" s="13">
        <v>0</v>
      </c>
      <c r="K222" s="13">
        <v>0</v>
      </c>
      <c r="L222" s="13">
        <v>0</v>
      </c>
      <c r="M222" s="13">
        <v>0</v>
      </c>
      <c r="N222" s="13">
        <v>0</v>
      </c>
      <c r="O222" s="13">
        <v>0</v>
      </c>
      <c r="P222" s="13">
        <v>0</v>
      </c>
      <c r="Q222" s="13">
        <v>0</v>
      </c>
      <c r="R222" s="13">
        <v>0</v>
      </c>
      <c r="S222" s="13">
        <v>0</v>
      </c>
      <c r="T222" s="13">
        <v>0</v>
      </c>
      <c r="U222" s="13">
        <v>0</v>
      </c>
      <c r="V222" s="14">
        <v>0</v>
      </c>
    </row>
    <row r="223" spans="2:22">
      <c r="B223" s="11" t="s">
        <v>50</v>
      </c>
      <c r="C223" s="12">
        <v>0</v>
      </c>
      <c r="D223" s="13">
        <v>0</v>
      </c>
      <c r="E223" s="13">
        <v>0</v>
      </c>
      <c r="F223" s="13">
        <v>0</v>
      </c>
      <c r="G223" s="13">
        <v>0</v>
      </c>
      <c r="H223" s="13">
        <v>0</v>
      </c>
      <c r="I223" s="13">
        <v>0</v>
      </c>
      <c r="J223" s="13">
        <v>0</v>
      </c>
      <c r="K223" s="13">
        <v>0</v>
      </c>
      <c r="L223" s="13">
        <v>0</v>
      </c>
      <c r="M223" s="13">
        <v>0</v>
      </c>
      <c r="N223" s="13">
        <v>0</v>
      </c>
      <c r="O223" s="13">
        <v>0</v>
      </c>
      <c r="P223" s="13">
        <v>0</v>
      </c>
      <c r="Q223" s="13">
        <v>0</v>
      </c>
      <c r="R223" s="13">
        <v>0</v>
      </c>
      <c r="S223" s="13">
        <v>0</v>
      </c>
      <c r="T223" s="13">
        <v>0</v>
      </c>
      <c r="U223" s="13">
        <v>0</v>
      </c>
      <c r="V223" s="14">
        <v>0</v>
      </c>
    </row>
    <row r="224" spans="2:22">
      <c r="B224" s="11" t="s">
        <v>51</v>
      </c>
      <c r="C224" s="12">
        <v>0</v>
      </c>
      <c r="D224" s="13">
        <v>0</v>
      </c>
      <c r="E224" s="13">
        <v>0</v>
      </c>
      <c r="F224" s="13">
        <v>0</v>
      </c>
      <c r="G224" s="13">
        <v>0</v>
      </c>
      <c r="H224" s="13">
        <v>0</v>
      </c>
      <c r="I224" s="13">
        <v>0</v>
      </c>
      <c r="J224" s="13">
        <v>0</v>
      </c>
      <c r="K224" s="13">
        <v>0</v>
      </c>
      <c r="L224" s="13">
        <v>0</v>
      </c>
      <c r="M224" s="13">
        <v>0</v>
      </c>
      <c r="N224" s="13">
        <v>0</v>
      </c>
      <c r="O224" s="13">
        <v>0</v>
      </c>
      <c r="P224" s="13">
        <v>0</v>
      </c>
      <c r="Q224" s="13">
        <v>0</v>
      </c>
      <c r="R224" s="13">
        <v>0</v>
      </c>
      <c r="S224" s="13">
        <v>0</v>
      </c>
      <c r="T224" s="13">
        <v>0</v>
      </c>
      <c r="U224" s="13">
        <v>0</v>
      </c>
      <c r="V224" s="14">
        <v>0</v>
      </c>
    </row>
    <row r="225" spans="2:22">
      <c r="B225" s="11" t="s">
        <v>39</v>
      </c>
      <c r="C225" s="12">
        <v>0</v>
      </c>
      <c r="D225" s="13">
        <v>0</v>
      </c>
      <c r="E225" s="13">
        <v>0</v>
      </c>
      <c r="F225" s="13">
        <v>0</v>
      </c>
      <c r="G225" s="13">
        <v>0</v>
      </c>
      <c r="H225" s="13">
        <v>0</v>
      </c>
      <c r="I225" s="13">
        <v>0</v>
      </c>
      <c r="J225" s="13">
        <v>0</v>
      </c>
      <c r="K225" s="13">
        <v>0</v>
      </c>
      <c r="L225" s="13">
        <v>0</v>
      </c>
      <c r="M225" s="13">
        <v>0</v>
      </c>
      <c r="N225" s="13">
        <v>0</v>
      </c>
      <c r="O225" s="13">
        <v>0</v>
      </c>
      <c r="P225" s="13">
        <v>0</v>
      </c>
      <c r="Q225" s="13">
        <v>0</v>
      </c>
      <c r="R225" s="13">
        <v>0</v>
      </c>
      <c r="S225" s="13">
        <v>0</v>
      </c>
      <c r="T225" s="13">
        <v>0</v>
      </c>
      <c r="U225" s="13">
        <v>0</v>
      </c>
      <c r="V225" s="14">
        <v>0</v>
      </c>
    </row>
    <row r="226" spans="2:22">
      <c r="B226" s="11" t="s">
        <v>8</v>
      </c>
      <c r="C226" s="12">
        <v>0</v>
      </c>
      <c r="D226" s="13">
        <v>0</v>
      </c>
      <c r="E226" s="13">
        <v>0</v>
      </c>
      <c r="F226" s="13">
        <v>0</v>
      </c>
      <c r="G226" s="13">
        <v>0</v>
      </c>
      <c r="H226" s="13">
        <v>0</v>
      </c>
      <c r="I226" s="13">
        <v>0</v>
      </c>
      <c r="J226" s="13">
        <v>0</v>
      </c>
      <c r="K226" s="13">
        <v>0</v>
      </c>
      <c r="L226" s="13">
        <v>0</v>
      </c>
      <c r="M226" s="13">
        <v>0</v>
      </c>
      <c r="N226" s="13">
        <v>0</v>
      </c>
      <c r="O226" s="13">
        <v>0</v>
      </c>
      <c r="P226" s="13">
        <v>0</v>
      </c>
      <c r="Q226" s="13">
        <v>0</v>
      </c>
      <c r="R226" s="13">
        <v>0</v>
      </c>
      <c r="S226" s="13">
        <v>0</v>
      </c>
      <c r="T226" s="13">
        <v>0</v>
      </c>
      <c r="U226" s="13">
        <v>0</v>
      </c>
      <c r="V226" s="14">
        <v>0</v>
      </c>
    </row>
    <row r="227" spans="2:22">
      <c r="B227" s="11" t="s">
        <v>3</v>
      </c>
      <c r="C227" s="12">
        <v>0</v>
      </c>
      <c r="D227" s="13">
        <v>0</v>
      </c>
      <c r="E227" s="13">
        <v>0</v>
      </c>
      <c r="F227" s="13">
        <v>0</v>
      </c>
      <c r="G227" s="13">
        <v>0</v>
      </c>
      <c r="H227" s="13">
        <v>0</v>
      </c>
      <c r="I227" s="13">
        <v>0</v>
      </c>
      <c r="J227" s="13">
        <v>0</v>
      </c>
      <c r="K227" s="13">
        <v>0</v>
      </c>
      <c r="L227" s="13">
        <v>0</v>
      </c>
      <c r="M227" s="13">
        <v>0</v>
      </c>
      <c r="N227" s="13">
        <v>0</v>
      </c>
      <c r="O227" s="13">
        <v>0</v>
      </c>
      <c r="P227" s="13">
        <v>0</v>
      </c>
      <c r="Q227" s="13">
        <v>0</v>
      </c>
      <c r="R227" s="13">
        <v>0</v>
      </c>
      <c r="S227" s="13">
        <v>0</v>
      </c>
      <c r="T227" s="13">
        <v>0</v>
      </c>
      <c r="U227" s="13">
        <v>0</v>
      </c>
      <c r="V227" s="14">
        <v>0</v>
      </c>
    </row>
    <row r="228" spans="2:22">
      <c r="B228" s="11" t="s">
        <v>187</v>
      </c>
      <c r="C228" s="12">
        <v>0</v>
      </c>
      <c r="D228" s="13">
        <v>0</v>
      </c>
      <c r="E228" s="13">
        <v>0</v>
      </c>
      <c r="F228" s="13">
        <v>0</v>
      </c>
      <c r="G228" s="13">
        <v>0</v>
      </c>
      <c r="H228" s="13">
        <v>0</v>
      </c>
      <c r="I228" s="13">
        <v>0</v>
      </c>
      <c r="J228" s="13">
        <v>0</v>
      </c>
      <c r="K228" s="13">
        <v>0</v>
      </c>
      <c r="L228" s="13">
        <v>0</v>
      </c>
      <c r="M228" s="13">
        <v>0</v>
      </c>
      <c r="N228" s="13">
        <v>0</v>
      </c>
      <c r="O228" s="13">
        <v>0</v>
      </c>
      <c r="P228" s="13">
        <v>0</v>
      </c>
      <c r="Q228" s="13">
        <v>0</v>
      </c>
      <c r="R228" s="13">
        <v>0</v>
      </c>
      <c r="S228" s="13">
        <v>0</v>
      </c>
      <c r="T228" s="13">
        <v>0</v>
      </c>
      <c r="U228" s="13">
        <v>0</v>
      </c>
      <c r="V228" s="14">
        <v>0</v>
      </c>
    </row>
    <row r="229" spans="2:22">
      <c r="B229" s="11" t="s">
        <v>29</v>
      </c>
      <c r="C229" s="12">
        <v>0</v>
      </c>
      <c r="D229" s="13">
        <v>0</v>
      </c>
      <c r="E229" s="13">
        <v>0</v>
      </c>
      <c r="F229" s="13">
        <v>0</v>
      </c>
      <c r="G229" s="13">
        <v>0</v>
      </c>
      <c r="H229" s="13">
        <v>0</v>
      </c>
      <c r="I229" s="13">
        <v>0</v>
      </c>
      <c r="J229" s="13">
        <v>0</v>
      </c>
      <c r="K229" s="13">
        <v>0</v>
      </c>
      <c r="L229" s="13">
        <v>0</v>
      </c>
      <c r="M229" s="13">
        <v>0</v>
      </c>
      <c r="N229" s="13">
        <v>0</v>
      </c>
      <c r="O229" s="13">
        <v>0</v>
      </c>
      <c r="P229" s="13">
        <v>0</v>
      </c>
      <c r="Q229" s="13">
        <v>0</v>
      </c>
      <c r="R229" s="13">
        <v>0</v>
      </c>
      <c r="S229" s="13">
        <v>0</v>
      </c>
      <c r="T229" s="13">
        <v>0</v>
      </c>
      <c r="U229" s="13">
        <v>0</v>
      </c>
      <c r="V229" s="14">
        <v>0</v>
      </c>
    </row>
    <row r="230" spans="2:22">
      <c r="B230" s="11" t="s">
        <v>188</v>
      </c>
      <c r="C230" s="12">
        <v>0</v>
      </c>
      <c r="D230" s="13">
        <v>0</v>
      </c>
      <c r="E230" s="13">
        <v>0</v>
      </c>
      <c r="F230" s="13">
        <v>0</v>
      </c>
      <c r="G230" s="13">
        <v>0</v>
      </c>
      <c r="H230" s="13">
        <v>0</v>
      </c>
      <c r="I230" s="13">
        <v>0</v>
      </c>
      <c r="J230" s="13">
        <v>0</v>
      </c>
      <c r="K230" s="13">
        <v>0</v>
      </c>
      <c r="L230" s="13">
        <v>0</v>
      </c>
      <c r="M230" s="13">
        <v>0</v>
      </c>
      <c r="N230" s="13">
        <v>0</v>
      </c>
      <c r="O230" s="13">
        <v>0</v>
      </c>
      <c r="P230" s="13">
        <v>0</v>
      </c>
      <c r="Q230" s="13">
        <v>0</v>
      </c>
      <c r="R230" s="13">
        <v>0</v>
      </c>
      <c r="S230" s="13">
        <v>0</v>
      </c>
      <c r="T230" s="13">
        <v>0</v>
      </c>
      <c r="U230" s="13">
        <v>0</v>
      </c>
      <c r="V230" s="14">
        <v>0</v>
      </c>
    </row>
    <row r="231" spans="2:22">
      <c r="B231" s="11" t="s">
        <v>10</v>
      </c>
      <c r="C231" s="12">
        <v>0</v>
      </c>
      <c r="D231" s="13">
        <v>0</v>
      </c>
      <c r="E231" s="13">
        <v>0</v>
      </c>
      <c r="F231" s="13">
        <v>0</v>
      </c>
      <c r="G231" s="13">
        <v>0</v>
      </c>
      <c r="H231" s="13">
        <v>0</v>
      </c>
      <c r="I231" s="13">
        <v>0</v>
      </c>
      <c r="J231" s="13">
        <v>0</v>
      </c>
      <c r="K231" s="13">
        <v>0</v>
      </c>
      <c r="L231" s="13">
        <v>0</v>
      </c>
      <c r="M231" s="13">
        <v>0</v>
      </c>
      <c r="N231" s="13">
        <v>0</v>
      </c>
      <c r="O231" s="13">
        <v>0</v>
      </c>
      <c r="P231" s="13">
        <v>0</v>
      </c>
      <c r="Q231" s="13">
        <v>0</v>
      </c>
      <c r="R231" s="13">
        <v>0</v>
      </c>
      <c r="S231" s="13">
        <v>0</v>
      </c>
      <c r="T231" s="13">
        <v>0</v>
      </c>
      <c r="U231" s="13">
        <v>0</v>
      </c>
      <c r="V231" s="14">
        <v>0</v>
      </c>
    </row>
    <row r="232" spans="2:22">
      <c r="B232" s="11" t="s">
        <v>37</v>
      </c>
      <c r="C232" s="12">
        <v>0</v>
      </c>
      <c r="D232" s="13">
        <v>0</v>
      </c>
      <c r="E232" s="13">
        <v>0</v>
      </c>
      <c r="F232" s="13">
        <v>0</v>
      </c>
      <c r="G232" s="13">
        <v>0</v>
      </c>
      <c r="H232" s="13">
        <v>0</v>
      </c>
      <c r="I232" s="13">
        <v>0</v>
      </c>
      <c r="J232" s="13">
        <v>0</v>
      </c>
      <c r="K232" s="13">
        <v>0</v>
      </c>
      <c r="L232" s="13">
        <v>0</v>
      </c>
      <c r="M232" s="13">
        <v>0</v>
      </c>
      <c r="N232" s="13">
        <v>0</v>
      </c>
      <c r="O232" s="13">
        <v>0</v>
      </c>
      <c r="P232" s="13">
        <v>0</v>
      </c>
      <c r="Q232" s="13">
        <v>0</v>
      </c>
      <c r="R232" s="13">
        <v>0</v>
      </c>
      <c r="S232" s="13">
        <v>0</v>
      </c>
      <c r="T232" s="13">
        <v>0</v>
      </c>
      <c r="U232" s="13">
        <v>0</v>
      </c>
      <c r="V232" s="14">
        <v>0</v>
      </c>
    </row>
    <row r="233" spans="2:22">
      <c r="B233" s="11" t="s">
        <v>35</v>
      </c>
      <c r="C233" s="12">
        <v>0</v>
      </c>
      <c r="D233" s="13">
        <v>0</v>
      </c>
      <c r="E233" s="13">
        <v>0</v>
      </c>
      <c r="F233" s="13">
        <v>0</v>
      </c>
      <c r="G233" s="13">
        <v>0</v>
      </c>
      <c r="H233" s="13">
        <v>0</v>
      </c>
      <c r="I233" s="13">
        <v>0</v>
      </c>
      <c r="J233" s="13">
        <v>0</v>
      </c>
      <c r="K233" s="13">
        <v>0</v>
      </c>
      <c r="L233" s="13">
        <v>0</v>
      </c>
      <c r="M233" s="13">
        <v>0</v>
      </c>
      <c r="N233" s="13">
        <v>0</v>
      </c>
      <c r="O233" s="13">
        <v>0</v>
      </c>
      <c r="P233" s="13">
        <v>0</v>
      </c>
      <c r="Q233" s="13">
        <v>0</v>
      </c>
      <c r="R233" s="13">
        <v>0</v>
      </c>
      <c r="S233" s="13">
        <v>0</v>
      </c>
      <c r="T233" s="13">
        <v>0</v>
      </c>
      <c r="U233" s="13">
        <v>0</v>
      </c>
      <c r="V233" s="14">
        <v>0</v>
      </c>
    </row>
    <row r="234" spans="2:22">
      <c r="B234" s="11" t="s">
        <v>28</v>
      </c>
      <c r="C234" s="12">
        <v>0</v>
      </c>
      <c r="D234" s="13">
        <v>0</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4">
        <v>0</v>
      </c>
    </row>
    <row r="235" spans="2:22">
      <c r="B235" s="11" t="s">
        <v>19</v>
      </c>
      <c r="C235" s="12">
        <v>0</v>
      </c>
      <c r="D235" s="13">
        <v>0</v>
      </c>
      <c r="E235" s="13">
        <v>0</v>
      </c>
      <c r="F235" s="13">
        <v>0</v>
      </c>
      <c r="G235" s="13">
        <v>0</v>
      </c>
      <c r="H235" s="13">
        <v>0</v>
      </c>
      <c r="I235" s="13">
        <v>0</v>
      </c>
      <c r="J235" s="13">
        <v>0</v>
      </c>
      <c r="K235" s="13">
        <v>0</v>
      </c>
      <c r="L235" s="13">
        <v>0</v>
      </c>
      <c r="M235" s="13">
        <v>0</v>
      </c>
      <c r="N235" s="13">
        <v>0</v>
      </c>
      <c r="O235" s="13">
        <v>0</v>
      </c>
      <c r="P235" s="13">
        <v>0</v>
      </c>
      <c r="Q235" s="13">
        <v>0</v>
      </c>
      <c r="R235" s="13">
        <v>0</v>
      </c>
      <c r="S235" s="13">
        <v>0</v>
      </c>
      <c r="T235" s="13">
        <v>0</v>
      </c>
      <c r="U235" s="13">
        <v>0</v>
      </c>
      <c r="V235" s="14">
        <v>0</v>
      </c>
    </row>
    <row r="236" spans="2:22">
      <c r="B236" s="11" t="s">
        <v>47</v>
      </c>
      <c r="C236" s="12">
        <v>0</v>
      </c>
      <c r="D236" s="13">
        <v>0</v>
      </c>
      <c r="E236" s="13">
        <v>0</v>
      </c>
      <c r="F236" s="13">
        <v>0</v>
      </c>
      <c r="G236" s="13">
        <v>0</v>
      </c>
      <c r="H236" s="13">
        <v>0</v>
      </c>
      <c r="I236" s="13">
        <v>0</v>
      </c>
      <c r="J236" s="13">
        <v>0</v>
      </c>
      <c r="K236" s="13">
        <v>0</v>
      </c>
      <c r="L236" s="13">
        <v>0</v>
      </c>
      <c r="M236" s="13">
        <v>0</v>
      </c>
      <c r="N236" s="13">
        <v>0</v>
      </c>
      <c r="O236" s="13">
        <v>0</v>
      </c>
      <c r="P236" s="13">
        <v>0</v>
      </c>
      <c r="Q236" s="13">
        <v>0</v>
      </c>
      <c r="R236" s="13">
        <v>0</v>
      </c>
      <c r="S236" s="13">
        <v>0</v>
      </c>
      <c r="T236" s="13">
        <v>0</v>
      </c>
      <c r="U236" s="13">
        <v>0</v>
      </c>
      <c r="V236" s="14">
        <v>0</v>
      </c>
    </row>
    <row r="237" spans="2:22">
      <c r="B237" s="11" t="s">
        <v>48</v>
      </c>
      <c r="C237" s="12">
        <v>0</v>
      </c>
      <c r="D237" s="13">
        <v>0</v>
      </c>
      <c r="E237" s="13">
        <v>0</v>
      </c>
      <c r="F237" s="13">
        <v>0</v>
      </c>
      <c r="G237" s="13">
        <v>0</v>
      </c>
      <c r="H237" s="13">
        <v>0</v>
      </c>
      <c r="I237" s="13">
        <v>0</v>
      </c>
      <c r="J237" s="13">
        <v>0</v>
      </c>
      <c r="K237" s="13">
        <v>0</v>
      </c>
      <c r="L237" s="13">
        <v>0</v>
      </c>
      <c r="M237" s="13">
        <v>0</v>
      </c>
      <c r="N237" s="13">
        <v>0</v>
      </c>
      <c r="O237" s="13">
        <v>0</v>
      </c>
      <c r="P237" s="13">
        <v>0</v>
      </c>
      <c r="Q237" s="13">
        <v>0</v>
      </c>
      <c r="R237" s="13">
        <v>0</v>
      </c>
      <c r="S237" s="13">
        <v>0</v>
      </c>
      <c r="T237" s="13">
        <v>0</v>
      </c>
      <c r="U237" s="13">
        <v>0</v>
      </c>
      <c r="V237" s="14">
        <v>0</v>
      </c>
    </row>
    <row r="238" spans="2:22">
      <c r="B238" s="11" t="s">
        <v>24</v>
      </c>
      <c r="C238" s="12">
        <v>0</v>
      </c>
      <c r="D238" s="13">
        <v>0</v>
      </c>
      <c r="E238" s="13">
        <v>0</v>
      </c>
      <c r="F238" s="13">
        <v>0</v>
      </c>
      <c r="G238" s="13">
        <v>0</v>
      </c>
      <c r="H238" s="13">
        <v>0</v>
      </c>
      <c r="I238" s="13">
        <v>0</v>
      </c>
      <c r="J238" s="13">
        <v>0</v>
      </c>
      <c r="K238" s="13">
        <v>0</v>
      </c>
      <c r="L238" s="13">
        <v>0</v>
      </c>
      <c r="M238" s="13">
        <v>0</v>
      </c>
      <c r="N238" s="13">
        <v>0</v>
      </c>
      <c r="O238" s="13">
        <v>0</v>
      </c>
      <c r="P238" s="13">
        <v>0</v>
      </c>
      <c r="Q238" s="13">
        <v>0</v>
      </c>
      <c r="R238" s="13">
        <v>0</v>
      </c>
      <c r="S238" s="13">
        <v>0</v>
      </c>
      <c r="T238" s="13">
        <v>0</v>
      </c>
      <c r="U238" s="13">
        <v>0</v>
      </c>
      <c r="V238" s="14">
        <v>0</v>
      </c>
    </row>
    <row r="239" spans="2:22">
      <c r="B239" s="11" t="s">
        <v>25</v>
      </c>
      <c r="C239" s="12">
        <v>0</v>
      </c>
      <c r="D239" s="13">
        <v>0</v>
      </c>
      <c r="E239" s="13">
        <v>0</v>
      </c>
      <c r="F239" s="13">
        <v>0</v>
      </c>
      <c r="G239" s="13">
        <v>0</v>
      </c>
      <c r="H239" s="13">
        <v>0</v>
      </c>
      <c r="I239" s="13">
        <v>0</v>
      </c>
      <c r="J239" s="13">
        <v>0</v>
      </c>
      <c r="K239" s="13">
        <v>0</v>
      </c>
      <c r="L239" s="13">
        <v>0</v>
      </c>
      <c r="M239" s="13">
        <v>0</v>
      </c>
      <c r="N239" s="13">
        <v>0</v>
      </c>
      <c r="O239" s="13">
        <v>0</v>
      </c>
      <c r="P239" s="13">
        <v>0</v>
      </c>
      <c r="Q239" s="13">
        <v>0</v>
      </c>
      <c r="R239" s="13">
        <v>0</v>
      </c>
      <c r="S239" s="13">
        <v>0</v>
      </c>
      <c r="T239" s="13">
        <v>0</v>
      </c>
      <c r="U239" s="13">
        <v>0</v>
      </c>
      <c r="V239" s="14">
        <v>0</v>
      </c>
    </row>
    <row r="240" spans="2:22" ht="15.75" thickBot="1">
      <c r="B240" s="11" t="s">
        <v>15</v>
      </c>
      <c r="C240" s="12">
        <v>0</v>
      </c>
      <c r="D240" s="13">
        <v>0</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4">
        <v>0</v>
      </c>
    </row>
    <row r="241" spans="2:22" ht="15.75" thickBot="1">
      <c r="B241" s="15" t="s">
        <v>122</v>
      </c>
      <c r="C241" s="16">
        <v>0</v>
      </c>
      <c r="D241" s="17">
        <v>0</v>
      </c>
      <c r="E241" s="17">
        <v>0</v>
      </c>
      <c r="F241" s="17">
        <v>0</v>
      </c>
      <c r="G241" s="17">
        <v>0</v>
      </c>
      <c r="H241" s="17">
        <v>1128231</v>
      </c>
      <c r="I241" s="17">
        <v>0</v>
      </c>
      <c r="J241" s="17">
        <v>0</v>
      </c>
      <c r="K241" s="17">
        <v>0</v>
      </c>
      <c r="L241" s="17">
        <v>0</v>
      </c>
      <c r="M241" s="17">
        <v>0</v>
      </c>
      <c r="N241" s="17">
        <v>0</v>
      </c>
      <c r="O241" s="17">
        <v>0</v>
      </c>
      <c r="P241" s="17">
        <v>0</v>
      </c>
      <c r="Q241" s="17">
        <v>0</v>
      </c>
      <c r="R241" s="17">
        <v>0</v>
      </c>
      <c r="S241" s="17">
        <v>0</v>
      </c>
      <c r="T241" s="17">
        <v>0</v>
      </c>
      <c r="U241" s="17">
        <v>0</v>
      </c>
      <c r="V241" s="18">
        <v>0</v>
      </c>
    </row>
    <row r="242" spans="2:22">
      <c r="B242" s="2"/>
      <c r="C242" s="2"/>
      <c r="D242" s="2"/>
      <c r="E242" s="2"/>
      <c r="F242" s="2"/>
      <c r="G242" s="2"/>
      <c r="H242" s="2"/>
      <c r="I242" s="2"/>
      <c r="J242" s="2"/>
      <c r="K242" s="2"/>
      <c r="L242" s="2"/>
      <c r="M242" s="2"/>
      <c r="N242" s="2"/>
      <c r="O242" s="2"/>
      <c r="P242" s="2"/>
      <c r="Q242" s="2"/>
      <c r="R242" s="2"/>
      <c r="S242" s="2"/>
      <c r="T242" s="2"/>
      <c r="U242" s="2"/>
    </row>
    <row r="243" spans="2:22">
      <c r="B243" s="2"/>
      <c r="C243" s="2"/>
      <c r="D243" s="2"/>
      <c r="E243" s="2"/>
      <c r="F243" s="2"/>
      <c r="G243" s="2"/>
      <c r="H243" s="2"/>
      <c r="I243" s="2"/>
      <c r="J243" s="2"/>
      <c r="K243" s="2"/>
      <c r="L243" s="2"/>
      <c r="M243" s="2"/>
      <c r="N243" s="2"/>
      <c r="O243" s="2"/>
      <c r="P243" s="2"/>
      <c r="Q243" s="2"/>
      <c r="R243" s="2"/>
      <c r="S243" s="2"/>
      <c r="T243" s="2"/>
      <c r="U243" s="2"/>
    </row>
    <row r="244" spans="2:22">
      <c r="B244" s="2"/>
      <c r="C244" s="2"/>
      <c r="D244" s="2"/>
      <c r="E244" s="2"/>
      <c r="F244" s="2"/>
      <c r="G244" s="2"/>
      <c r="H244" s="2"/>
      <c r="I244" s="2"/>
      <c r="J244" s="2"/>
      <c r="K244" s="2"/>
      <c r="L244" s="2"/>
      <c r="M244" s="2"/>
      <c r="N244" s="2"/>
      <c r="O244" s="2"/>
      <c r="P244" s="2"/>
      <c r="Q244" s="2"/>
      <c r="R244" s="2"/>
      <c r="S244" s="2"/>
      <c r="T244" s="2"/>
      <c r="U244" s="2"/>
    </row>
    <row r="245" spans="2:22" ht="23.25">
      <c r="B245" s="21" t="s">
        <v>196</v>
      </c>
      <c r="C245" s="21"/>
      <c r="D245" s="21"/>
      <c r="E245" s="21"/>
      <c r="F245" s="21"/>
      <c r="G245" s="21"/>
      <c r="H245" s="21"/>
      <c r="I245" s="21"/>
      <c r="J245" s="21"/>
      <c r="K245" s="21"/>
      <c r="L245" s="21"/>
      <c r="M245" s="21"/>
      <c r="N245" s="21"/>
      <c r="O245" s="2"/>
      <c r="P245" s="2"/>
      <c r="Q245" s="2"/>
      <c r="R245" s="2"/>
      <c r="S245" s="2"/>
      <c r="T245" s="2"/>
      <c r="U245" s="2"/>
    </row>
    <row r="246" spans="2:22" ht="24" thickBot="1">
      <c r="B246" s="21"/>
      <c r="C246" s="21"/>
      <c r="D246" s="21"/>
      <c r="E246" s="21"/>
      <c r="F246" s="21"/>
      <c r="G246" s="21"/>
      <c r="H246" s="21"/>
      <c r="I246" s="21"/>
      <c r="J246" s="21"/>
      <c r="K246" s="21"/>
      <c r="L246" s="21"/>
      <c r="M246" s="21"/>
      <c r="N246" s="21"/>
      <c r="O246" s="2"/>
      <c r="P246" s="2"/>
      <c r="Q246" s="2"/>
      <c r="R246" s="2"/>
      <c r="S246" s="2"/>
      <c r="T246" s="2"/>
      <c r="U246" s="2"/>
    </row>
    <row r="247" spans="2:22" ht="15.75" thickBot="1">
      <c r="C247" s="4" t="s">
        <v>67</v>
      </c>
      <c r="D247" s="5"/>
      <c r="E247" s="5"/>
      <c r="F247" s="5"/>
      <c r="G247" s="5"/>
      <c r="H247" s="5"/>
      <c r="I247" s="5"/>
      <c r="J247" s="5"/>
      <c r="K247" s="5"/>
      <c r="L247" s="5"/>
      <c r="M247" s="5"/>
      <c r="N247" s="5"/>
      <c r="O247" s="5"/>
      <c r="P247" s="5"/>
      <c r="Q247" s="5"/>
      <c r="R247" s="5"/>
      <c r="S247" s="5"/>
      <c r="T247" s="5"/>
      <c r="U247" s="5"/>
      <c r="V247" s="45"/>
    </row>
    <row r="248" spans="2:22" ht="15.75" thickBot="1">
      <c r="B248" s="7" t="s">
        <v>135</v>
      </c>
      <c r="C248" s="120" t="s">
        <v>11</v>
      </c>
      <c r="D248" s="121" t="s">
        <v>43</v>
      </c>
      <c r="E248" s="121" t="s">
        <v>44</v>
      </c>
      <c r="F248" s="121" t="s">
        <v>38</v>
      </c>
      <c r="G248" s="121" t="s">
        <v>40</v>
      </c>
      <c r="H248" s="121" t="s">
        <v>5</v>
      </c>
      <c r="I248" s="121" t="s">
        <v>41</v>
      </c>
      <c r="J248" s="121" t="s">
        <v>6</v>
      </c>
      <c r="K248" s="121" t="s">
        <v>7</v>
      </c>
      <c r="L248" s="121" t="s">
        <v>42</v>
      </c>
      <c r="M248" s="121" t="s">
        <v>14</v>
      </c>
      <c r="N248" s="121" t="s">
        <v>0</v>
      </c>
      <c r="O248" s="121" t="s">
        <v>17</v>
      </c>
      <c r="P248" s="121" t="s">
        <v>22</v>
      </c>
      <c r="Q248" s="121" t="s">
        <v>1</v>
      </c>
      <c r="R248" s="121" t="s">
        <v>21</v>
      </c>
      <c r="S248" s="121" t="s">
        <v>2</v>
      </c>
      <c r="T248" s="121" t="s">
        <v>18</v>
      </c>
      <c r="U248" s="121" t="s">
        <v>26</v>
      </c>
      <c r="V248" s="53" t="s">
        <v>36</v>
      </c>
    </row>
    <row r="249" spans="2:22">
      <c r="B249" s="11" t="s">
        <v>12</v>
      </c>
      <c r="C249" s="33">
        <v>63971103.450000003</v>
      </c>
      <c r="D249" s="35">
        <v>75663756.969999984</v>
      </c>
      <c r="E249" s="35">
        <v>56534243.329999998</v>
      </c>
      <c r="F249" s="35">
        <v>38931834.219999999</v>
      </c>
      <c r="G249" s="35">
        <v>39332229</v>
      </c>
      <c r="H249" s="35">
        <v>43745259.399999999</v>
      </c>
      <c r="I249" s="35">
        <v>35564800</v>
      </c>
      <c r="J249" s="35">
        <v>25736861</v>
      </c>
      <c r="K249" s="35">
        <v>10043000</v>
      </c>
      <c r="L249" s="35">
        <v>9842815</v>
      </c>
      <c r="M249" s="35">
        <v>19645780</v>
      </c>
      <c r="N249" s="35">
        <v>62274387</v>
      </c>
      <c r="O249" s="35">
        <v>47742349</v>
      </c>
      <c r="P249" s="35">
        <v>42407658</v>
      </c>
      <c r="Q249" s="35">
        <v>0</v>
      </c>
      <c r="R249" s="35">
        <v>5334061</v>
      </c>
      <c r="S249" s="35">
        <v>17777035</v>
      </c>
      <c r="T249" s="35">
        <v>0</v>
      </c>
      <c r="U249" s="35">
        <v>17921265</v>
      </c>
      <c r="V249" s="32">
        <v>0</v>
      </c>
    </row>
    <row r="250" spans="2:22">
      <c r="B250" s="11" t="s">
        <v>34</v>
      </c>
      <c r="C250" s="12">
        <v>2278910.16</v>
      </c>
      <c r="D250" s="13">
        <v>8100420.1500000004</v>
      </c>
      <c r="E250" s="13">
        <v>5170504.04</v>
      </c>
      <c r="F250" s="13">
        <v>3517630.56</v>
      </c>
      <c r="G250" s="13">
        <v>3302171.5100000002</v>
      </c>
      <c r="H250" s="13">
        <v>2664948.4</v>
      </c>
      <c r="I250" s="13">
        <v>21470620.699999999</v>
      </c>
      <c r="J250" s="13">
        <v>566667</v>
      </c>
      <c r="K250" s="13">
        <v>3350100</v>
      </c>
      <c r="L250" s="13">
        <v>755000</v>
      </c>
      <c r="M250" s="13">
        <v>1149500</v>
      </c>
      <c r="N250" s="13">
        <v>1957500</v>
      </c>
      <c r="O250" s="13">
        <v>0</v>
      </c>
      <c r="P250" s="13">
        <v>0</v>
      </c>
      <c r="Q250" s="13">
        <v>0</v>
      </c>
      <c r="R250" s="13">
        <v>22000</v>
      </c>
      <c r="S250" s="13">
        <v>0</v>
      </c>
      <c r="T250" s="13">
        <v>0</v>
      </c>
      <c r="U250" s="13">
        <v>0</v>
      </c>
      <c r="V250" s="14">
        <v>0</v>
      </c>
    </row>
    <row r="251" spans="2:22">
      <c r="B251" s="11" t="s">
        <v>50</v>
      </c>
      <c r="C251" s="12">
        <v>0</v>
      </c>
      <c r="D251" s="13">
        <v>0</v>
      </c>
      <c r="E251" s="13">
        <v>0</v>
      </c>
      <c r="F251" s="13">
        <v>0</v>
      </c>
      <c r="G251" s="13">
        <v>0</v>
      </c>
      <c r="H251" s="13">
        <v>0</v>
      </c>
      <c r="I251" s="13">
        <v>0</v>
      </c>
      <c r="J251" s="13">
        <v>0</v>
      </c>
      <c r="K251" s="13">
        <v>0</v>
      </c>
      <c r="L251" s="13">
        <v>0</v>
      </c>
      <c r="M251" s="13">
        <v>0</v>
      </c>
      <c r="N251" s="13">
        <v>0</v>
      </c>
      <c r="O251" s="13">
        <v>0</v>
      </c>
      <c r="P251" s="13">
        <v>0</v>
      </c>
      <c r="Q251" s="13">
        <v>0</v>
      </c>
      <c r="R251" s="13">
        <v>0</v>
      </c>
      <c r="S251" s="13">
        <v>0</v>
      </c>
      <c r="T251" s="13">
        <v>0</v>
      </c>
      <c r="U251" s="13">
        <v>0</v>
      </c>
      <c r="V251" s="14">
        <v>0</v>
      </c>
    </row>
    <row r="252" spans="2:22">
      <c r="B252" s="11" t="s">
        <v>51</v>
      </c>
      <c r="C252" s="12">
        <v>0</v>
      </c>
      <c r="D252" s="13">
        <v>0</v>
      </c>
      <c r="E252" s="13">
        <v>0</v>
      </c>
      <c r="F252" s="13">
        <v>0</v>
      </c>
      <c r="G252" s="13">
        <v>0</v>
      </c>
      <c r="H252" s="13">
        <v>0</v>
      </c>
      <c r="I252" s="13">
        <v>0</v>
      </c>
      <c r="J252" s="13">
        <v>0</v>
      </c>
      <c r="K252" s="13">
        <v>0</v>
      </c>
      <c r="L252" s="13">
        <v>0</v>
      </c>
      <c r="M252" s="13">
        <v>0</v>
      </c>
      <c r="N252" s="13">
        <v>0</v>
      </c>
      <c r="O252" s="13">
        <v>0</v>
      </c>
      <c r="P252" s="13">
        <v>0</v>
      </c>
      <c r="Q252" s="13">
        <v>0</v>
      </c>
      <c r="R252" s="13">
        <v>0</v>
      </c>
      <c r="S252" s="13">
        <v>0</v>
      </c>
      <c r="T252" s="13">
        <v>0</v>
      </c>
      <c r="U252" s="13">
        <v>0</v>
      </c>
      <c r="V252" s="14">
        <v>0</v>
      </c>
    </row>
    <row r="253" spans="2:22">
      <c r="B253" s="11" t="s">
        <v>39</v>
      </c>
      <c r="C253" s="12">
        <v>16262375.610000001</v>
      </c>
      <c r="D253" s="13">
        <v>16843781.59</v>
      </c>
      <c r="E253" s="13">
        <v>9059649.1600000001</v>
      </c>
      <c r="F253" s="13">
        <v>10077849.560000001</v>
      </c>
      <c r="G253" s="13">
        <v>10506106.459999999</v>
      </c>
      <c r="H253" s="13">
        <v>6854473.5</v>
      </c>
      <c r="I253" s="13">
        <v>11164741.899999999</v>
      </c>
      <c r="J253" s="13">
        <v>1038168.5</v>
      </c>
      <c r="K253" s="13">
        <v>12008937.16</v>
      </c>
      <c r="L253" s="13">
        <v>1200000</v>
      </c>
      <c r="M253" s="13">
        <v>1067500</v>
      </c>
      <c r="N253" s="13">
        <v>1948750</v>
      </c>
      <c r="O253" s="13">
        <v>0</v>
      </c>
      <c r="P253" s="13">
        <v>5178545</v>
      </c>
      <c r="Q253" s="13">
        <v>0</v>
      </c>
      <c r="R253" s="13">
        <v>0</v>
      </c>
      <c r="S253" s="13">
        <v>0</v>
      </c>
      <c r="T253" s="13">
        <v>0</v>
      </c>
      <c r="U253" s="13">
        <v>187500</v>
      </c>
      <c r="V253" s="14">
        <v>90000</v>
      </c>
    </row>
    <row r="254" spans="2:22">
      <c r="B254" s="11" t="s">
        <v>8</v>
      </c>
      <c r="C254" s="12">
        <v>3759940.57</v>
      </c>
      <c r="D254" s="13">
        <v>312789.90000000002</v>
      </c>
      <c r="E254" s="13">
        <v>1427500</v>
      </c>
      <c r="F254" s="13">
        <v>1541493.55</v>
      </c>
      <c r="G254" s="13">
        <v>210000</v>
      </c>
      <c r="H254" s="13">
        <v>0</v>
      </c>
      <c r="I254" s="13">
        <v>0</v>
      </c>
      <c r="J254" s="13">
        <v>0</v>
      </c>
      <c r="K254" s="13">
        <v>0</v>
      </c>
      <c r="L254" s="13">
        <v>0</v>
      </c>
      <c r="M254" s="13">
        <v>0</v>
      </c>
      <c r="N254" s="13">
        <v>0</v>
      </c>
      <c r="O254" s="13">
        <v>0</v>
      </c>
      <c r="P254" s="13">
        <v>0</v>
      </c>
      <c r="Q254" s="13">
        <v>0</v>
      </c>
      <c r="R254" s="13">
        <v>0</v>
      </c>
      <c r="S254" s="13">
        <v>0</v>
      </c>
      <c r="T254" s="13">
        <v>0</v>
      </c>
      <c r="U254" s="13">
        <v>0</v>
      </c>
      <c r="V254" s="14">
        <v>0</v>
      </c>
    </row>
    <row r="255" spans="2:22">
      <c r="B255" s="11" t="s">
        <v>3</v>
      </c>
      <c r="C255" s="12">
        <v>959333.11</v>
      </c>
      <c r="D255" s="13">
        <v>2429726.94</v>
      </c>
      <c r="E255" s="13">
        <v>1487500</v>
      </c>
      <c r="F255" s="13">
        <v>1129694.0899999999</v>
      </c>
      <c r="G255" s="13">
        <v>507500</v>
      </c>
      <c r="H255" s="13">
        <v>2982976</v>
      </c>
      <c r="I255" s="13">
        <v>196900</v>
      </c>
      <c r="J255" s="13">
        <v>0</v>
      </c>
      <c r="K255" s="13">
        <v>170000</v>
      </c>
      <c r="L255" s="13">
        <v>80000</v>
      </c>
      <c r="M255" s="13">
        <v>0</v>
      </c>
      <c r="N255" s="13">
        <v>487500</v>
      </c>
      <c r="O255" s="13">
        <v>0</v>
      </c>
      <c r="P255" s="13">
        <v>0</v>
      </c>
      <c r="Q255" s="13">
        <v>0</v>
      </c>
      <c r="R255" s="13">
        <v>0</v>
      </c>
      <c r="S255" s="13">
        <v>0</v>
      </c>
      <c r="T255" s="13">
        <v>120000</v>
      </c>
      <c r="U255" s="13">
        <v>0</v>
      </c>
      <c r="V255" s="14">
        <v>0</v>
      </c>
    </row>
    <row r="256" spans="2:22">
      <c r="B256" s="11" t="s">
        <v>187</v>
      </c>
      <c r="C256" s="12">
        <v>4125823.36</v>
      </c>
      <c r="D256" s="13">
        <v>1275053.01</v>
      </c>
      <c r="E256" s="13">
        <v>412500</v>
      </c>
      <c r="F256" s="13">
        <v>824130.8</v>
      </c>
      <c r="G256" s="13">
        <v>644500</v>
      </c>
      <c r="H256" s="13">
        <v>30500</v>
      </c>
      <c r="I256" s="13">
        <v>0</v>
      </c>
      <c r="J256" s="13" t="s">
        <v>136</v>
      </c>
      <c r="K256" s="13">
        <v>182750</v>
      </c>
      <c r="L256" s="13">
        <v>30000</v>
      </c>
      <c r="M256" s="13">
        <v>10000</v>
      </c>
      <c r="N256" s="13">
        <v>40000</v>
      </c>
      <c r="O256" s="13">
        <v>120000</v>
      </c>
      <c r="P256" s="13">
        <v>0</v>
      </c>
      <c r="Q256" s="13">
        <v>25000</v>
      </c>
      <c r="R256" s="13">
        <v>0</v>
      </c>
      <c r="S256" s="13">
        <v>0</v>
      </c>
      <c r="T256" s="13">
        <v>0</v>
      </c>
      <c r="U256" s="13">
        <v>0</v>
      </c>
      <c r="V256" s="14">
        <v>0</v>
      </c>
    </row>
    <row r="257" spans="2:22">
      <c r="B257" s="11" t="s">
        <v>29</v>
      </c>
      <c r="C257" s="12">
        <v>0</v>
      </c>
      <c r="D257" s="13">
        <v>0</v>
      </c>
      <c r="E257" s="13">
        <v>200000</v>
      </c>
      <c r="F257" s="13">
        <v>2914211.56</v>
      </c>
      <c r="G257" s="13">
        <v>50000</v>
      </c>
      <c r="H257" s="13">
        <v>0</v>
      </c>
      <c r="I257" s="13">
        <v>0</v>
      </c>
      <c r="J257" s="13">
        <v>0</v>
      </c>
      <c r="K257" s="13">
        <v>0</v>
      </c>
      <c r="L257" s="13">
        <v>0</v>
      </c>
      <c r="M257" s="13">
        <v>0</v>
      </c>
      <c r="N257" s="13">
        <v>0</v>
      </c>
      <c r="O257" s="13">
        <v>0</v>
      </c>
      <c r="P257" s="13">
        <v>0</v>
      </c>
      <c r="Q257" s="13">
        <v>0</v>
      </c>
      <c r="R257" s="13">
        <v>0</v>
      </c>
      <c r="S257" s="13">
        <v>0</v>
      </c>
      <c r="T257" s="13">
        <v>0</v>
      </c>
      <c r="U257" s="13">
        <v>0</v>
      </c>
      <c r="V257" s="14">
        <v>0</v>
      </c>
    </row>
    <row r="258" spans="2:22">
      <c r="B258" s="11" t="s">
        <v>188</v>
      </c>
      <c r="C258" s="12">
        <v>725110.25</v>
      </c>
      <c r="D258" s="13">
        <v>250000</v>
      </c>
      <c r="E258" s="13">
        <v>883412</v>
      </c>
      <c r="F258" s="13">
        <v>697031</v>
      </c>
      <c r="G258" s="13">
        <v>0</v>
      </c>
      <c r="H258" s="13">
        <v>6618475.8799999999</v>
      </c>
      <c r="I258" s="13">
        <v>0</v>
      </c>
      <c r="J258" s="13">
        <v>0</v>
      </c>
      <c r="K258" s="13">
        <v>0</v>
      </c>
      <c r="L258" s="13" t="s">
        <v>136</v>
      </c>
      <c r="M258" s="13">
        <v>0</v>
      </c>
      <c r="N258" s="13">
        <v>0</v>
      </c>
      <c r="O258" s="13">
        <v>0</v>
      </c>
      <c r="P258" s="13">
        <v>0</v>
      </c>
      <c r="Q258" s="13">
        <v>28000</v>
      </c>
      <c r="R258" s="13">
        <v>0</v>
      </c>
      <c r="S258" s="13">
        <v>0</v>
      </c>
      <c r="T258" s="13">
        <v>6352.74</v>
      </c>
      <c r="U258" s="13">
        <v>0</v>
      </c>
      <c r="V258" s="14">
        <v>0</v>
      </c>
    </row>
    <row r="259" spans="2:22">
      <c r="B259" s="11" t="s">
        <v>10</v>
      </c>
      <c r="C259" s="12">
        <v>877396.05</v>
      </c>
      <c r="D259" s="13">
        <v>184000</v>
      </c>
      <c r="E259" s="13">
        <v>31000</v>
      </c>
      <c r="F259" s="13">
        <v>30000</v>
      </c>
      <c r="G259" s="13" t="s">
        <v>136</v>
      </c>
      <c r="H259" s="13">
        <v>0</v>
      </c>
      <c r="I259" s="13">
        <v>134999.997</v>
      </c>
      <c r="J259" s="13">
        <v>157000</v>
      </c>
      <c r="K259" s="13">
        <v>170000</v>
      </c>
      <c r="L259" s="13">
        <v>10308737</v>
      </c>
      <c r="M259" s="13">
        <v>434750</v>
      </c>
      <c r="N259" s="13">
        <v>27000</v>
      </c>
      <c r="O259" s="13">
        <v>60000</v>
      </c>
      <c r="P259" s="13">
        <v>0</v>
      </c>
      <c r="Q259" s="13">
        <v>0</v>
      </c>
      <c r="R259" s="13">
        <v>0</v>
      </c>
      <c r="S259" s="13">
        <v>0</v>
      </c>
      <c r="T259" s="13">
        <v>0</v>
      </c>
      <c r="U259" s="13">
        <v>0</v>
      </c>
      <c r="V259" s="14">
        <v>0</v>
      </c>
    </row>
    <row r="260" spans="2:22">
      <c r="B260" s="11" t="s">
        <v>37</v>
      </c>
      <c r="C260" s="12">
        <v>215260</v>
      </c>
      <c r="D260" s="13">
        <v>450000</v>
      </c>
      <c r="E260" s="13">
        <v>0</v>
      </c>
      <c r="F260" s="13">
        <v>12500</v>
      </c>
      <c r="G260" s="13">
        <v>0</v>
      </c>
      <c r="H260" s="13">
        <v>0</v>
      </c>
      <c r="I260" s="13">
        <v>0</v>
      </c>
      <c r="J260" s="13">
        <v>0</v>
      </c>
      <c r="K260" s="13">
        <v>0</v>
      </c>
      <c r="L260" s="13">
        <v>0</v>
      </c>
      <c r="M260" s="13">
        <v>0</v>
      </c>
      <c r="N260" s="13">
        <v>0</v>
      </c>
      <c r="O260" s="13">
        <v>0</v>
      </c>
      <c r="P260" s="13">
        <v>0</v>
      </c>
      <c r="Q260" s="13">
        <v>0</v>
      </c>
      <c r="R260" s="13">
        <v>0</v>
      </c>
      <c r="S260" s="13">
        <v>0</v>
      </c>
      <c r="T260" s="13">
        <v>0</v>
      </c>
      <c r="U260" s="13">
        <v>0</v>
      </c>
      <c r="V260" s="14">
        <v>0</v>
      </c>
    </row>
    <row r="261" spans="2:22">
      <c r="B261" s="11" t="s">
        <v>35</v>
      </c>
      <c r="C261" s="12">
        <v>0</v>
      </c>
      <c r="D261" s="13">
        <v>53500</v>
      </c>
      <c r="E261" s="13">
        <v>693981.34</v>
      </c>
      <c r="F261" s="13">
        <v>0</v>
      </c>
      <c r="G261" s="13">
        <v>608750</v>
      </c>
      <c r="H261" s="13">
        <v>0</v>
      </c>
      <c r="I261" s="13">
        <v>0</v>
      </c>
      <c r="J261" s="13">
        <v>0</v>
      </c>
      <c r="K261" s="13">
        <v>0</v>
      </c>
      <c r="L261" s="13">
        <v>20000</v>
      </c>
      <c r="M261" s="13">
        <v>0</v>
      </c>
      <c r="N261" s="13">
        <v>0</v>
      </c>
      <c r="O261" s="13">
        <v>0</v>
      </c>
      <c r="P261" s="13">
        <v>0</v>
      </c>
      <c r="Q261" s="13">
        <v>0</v>
      </c>
      <c r="R261" s="13">
        <v>0</v>
      </c>
      <c r="S261" s="13">
        <v>0</v>
      </c>
      <c r="T261" s="13">
        <v>0</v>
      </c>
      <c r="U261" s="13">
        <v>0</v>
      </c>
      <c r="V261" s="14">
        <v>0</v>
      </c>
    </row>
    <row r="262" spans="2:22">
      <c r="B262" s="11" t="s">
        <v>28</v>
      </c>
      <c r="C262" s="12">
        <v>50000</v>
      </c>
      <c r="D262" s="13">
        <v>518500</v>
      </c>
      <c r="E262" s="13">
        <v>34900</v>
      </c>
      <c r="F262" s="13">
        <v>27118.15</v>
      </c>
      <c r="G262" s="13">
        <v>1579540.99</v>
      </c>
      <c r="H262" s="13">
        <v>10000</v>
      </c>
      <c r="I262" s="13">
        <v>402499.99</v>
      </c>
      <c r="J262" s="13">
        <v>0</v>
      </c>
      <c r="K262" s="13">
        <v>0</v>
      </c>
      <c r="L262" s="13">
        <v>7500</v>
      </c>
      <c r="M262" s="13">
        <v>0</v>
      </c>
      <c r="N262" s="13">
        <v>7500</v>
      </c>
      <c r="O262" s="13">
        <v>0</v>
      </c>
      <c r="P262" s="13">
        <v>0</v>
      </c>
      <c r="Q262" s="13">
        <v>100000</v>
      </c>
      <c r="R262" s="13">
        <v>0</v>
      </c>
      <c r="S262" s="13">
        <v>0</v>
      </c>
      <c r="T262" s="13">
        <v>0</v>
      </c>
      <c r="U262" s="13">
        <v>324125</v>
      </c>
      <c r="V262" s="14">
        <v>337500</v>
      </c>
    </row>
    <row r="263" spans="2:22">
      <c r="B263" s="11" t="s">
        <v>19</v>
      </c>
      <c r="C263" s="12">
        <v>586250</v>
      </c>
      <c r="D263" s="13">
        <v>1013786.8</v>
      </c>
      <c r="E263" s="13">
        <v>1126000</v>
      </c>
      <c r="F263" s="13">
        <v>610000</v>
      </c>
      <c r="G263" s="13">
        <v>362500</v>
      </c>
      <c r="H263" s="13">
        <v>2910000</v>
      </c>
      <c r="I263" s="13">
        <v>0</v>
      </c>
      <c r="J263" s="13">
        <v>0</v>
      </c>
      <c r="K263" s="13">
        <v>0</v>
      </c>
      <c r="L263" s="13">
        <v>0</v>
      </c>
      <c r="M263" s="13">
        <v>0</v>
      </c>
      <c r="N263" s="13">
        <v>0</v>
      </c>
      <c r="O263" s="13">
        <v>0</v>
      </c>
      <c r="P263" s="13">
        <v>0</v>
      </c>
      <c r="Q263" s="13">
        <v>0</v>
      </c>
      <c r="R263" s="13">
        <v>0</v>
      </c>
      <c r="S263" s="13">
        <v>0</v>
      </c>
      <c r="T263" s="13">
        <v>0</v>
      </c>
      <c r="U263" s="13">
        <v>0</v>
      </c>
      <c r="V263" s="14">
        <v>0</v>
      </c>
    </row>
    <row r="264" spans="2:22">
      <c r="B264" s="11" t="s">
        <v>47</v>
      </c>
      <c r="C264" s="12">
        <v>500000</v>
      </c>
      <c r="D264" s="13">
        <v>60000</v>
      </c>
      <c r="E264" s="13">
        <v>0</v>
      </c>
      <c r="F264" s="13">
        <v>71609.75</v>
      </c>
      <c r="G264" s="13">
        <v>0</v>
      </c>
      <c r="H264" s="13" t="s">
        <v>136</v>
      </c>
      <c r="I264" s="13">
        <v>0</v>
      </c>
      <c r="J264" s="13">
        <v>0</v>
      </c>
      <c r="K264" s="13">
        <v>0</v>
      </c>
      <c r="L264" s="13">
        <v>1287500</v>
      </c>
      <c r="M264" s="13">
        <v>0</v>
      </c>
      <c r="N264" s="13">
        <v>28000</v>
      </c>
      <c r="O264" s="13">
        <v>0</v>
      </c>
      <c r="P264" s="13">
        <v>15000</v>
      </c>
      <c r="Q264" s="13">
        <v>0</v>
      </c>
      <c r="R264" s="13">
        <v>285000</v>
      </c>
      <c r="S264" s="13">
        <v>0</v>
      </c>
      <c r="T264" s="13">
        <v>0</v>
      </c>
      <c r="U264" s="13">
        <v>0</v>
      </c>
      <c r="V264" s="14">
        <v>0</v>
      </c>
    </row>
    <row r="265" spans="2:22">
      <c r="B265" s="11" t="s">
        <v>48</v>
      </c>
      <c r="C265" s="12">
        <v>0</v>
      </c>
      <c r="D265" s="13">
        <v>0</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0</v>
      </c>
      <c r="U265" s="13">
        <v>0</v>
      </c>
      <c r="V265" s="14">
        <v>0</v>
      </c>
    </row>
    <row r="266" spans="2:22">
      <c r="B266" s="11" t="s">
        <v>24</v>
      </c>
      <c r="C266" s="12">
        <v>0</v>
      </c>
      <c r="D266" s="13">
        <v>0</v>
      </c>
      <c r="E266" s="13">
        <v>0</v>
      </c>
      <c r="F266" s="13">
        <v>0</v>
      </c>
      <c r="G266" s="13">
        <v>0</v>
      </c>
      <c r="H266" s="13">
        <v>145000</v>
      </c>
      <c r="I266" s="13">
        <v>0</v>
      </c>
      <c r="J266" s="13">
        <v>35000</v>
      </c>
      <c r="K266" s="13">
        <v>0</v>
      </c>
      <c r="L266" s="13">
        <v>0</v>
      </c>
      <c r="M266" s="13">
        <v>0</v>
      </c>
      <c r="N266" s="13">
        <v>0</v>
      </c>
      <c r="O266" s="13">
        <v>0</v>
      </c>
      <c r="P266" s="13">
        <v>0</v>
      </c>
      <c r="Q266" s="13">
        <v>0</v>
      </c>
      <c r="R266" s="13">
        <v>0</v>
      </c>
      <c r="S266" s="13">
        <v>360000</v>
      </c>
      <c r="T266" s="13">
        <v>0</v>
      </c>
      <c r="U266" s="13">
        <v>0</v>
      </c>
      <c r="V266" s="14">
        <v>0</v>
      </c>
    </row>
    <row r="267" spans="2:22">
      <c r="B267" s="11" t="s">
        <v>25</v>
      </c>
      <c r="C267" s="12">
        <v>139965</v>
      </c>
      <c r="D267" s="13">
        <v>65000</v>
      </c>
      <c r="E267" s="13">
        <v>77500</v>
      </c>
      <c r="F267" s="13">
        <v>82500</v>
      </c>
      <c r="G267" s="13">
        <v>56250</v>
      </c>
      <c r="H267" s="13">
        <v>0</v>
      </c>
      <c r="I267" s="13">
        <v>7500</v>
      </c>
      <c r="J267" s="13">
        <v>0</v>
      </c>
      <c r="K267" s="13">
        <v>40000</v>
      </c>
      <c r="L267" s="13">
        <v>0</v>
      </c>
      <c r="M267" s="13">
        <v>0</v>
      </c>
      <c r="N267" s="13">
        <v>0</v>
      </c>
      <c r="O267" s="13">
        <v>0</v>
      </c>
      <c r="P267" s="13">
        <v>612500</v>
      </c>
      <c r="Q267" s="13">
        <v>0</v>
      </c>
      <c r="R267" s="13">
        <v>0</v>
      </c>
      <c r="S267" s="13">
        <v>0</v>
      </c>
      <c r="T267" s="13">
        <v>340000</v>
      </c>
      <c r="U267" s="13">
        <v>0</v>
      </c>
      <c r="V267" s="14">
        <v>0</v>
      </c>
    </row>
    <row r="268" spans="2:22" ht="15.75" thickBot="1">
      <c r="B268" s="11" t="s">
        <v>15</v>
      </c>
      <c r="C268" s="12">
        <v>1566009.24</v>
      </c>
      <c r="D268" s="13">
        <v>6118834</v>
      </c>
      <c r="E268" s="13">
        <v>8305497.4100000001</v>
      </c>
      <c r="F268" s="13">
        <v>2415647.2000000002</v>
      </c>
      <c r="G268" s="13">
        <v>7999961.3200000003</v>
      </c>
      <c r="H268" s="13">
        <v>7013012.7300000004</v>
      </c>
      <c r="I268" s="13">
        <v>3367423.3200000003</v>
      </c>
      <c r="J268" s="13">
        <v>3571691</v>
      </c>
      <c r="K268" s="13">
        <v>271000</v>
      </c>
      <c r="L268" s="13">
        <v>126880.34</v>
      </c>
      <c r="M268" s="13">
        <v>0</v>
      </c>
      <c r="N268" s="13">
        <v>71500</v>
      </c>
      <c r="O268" s="13">
        <v>147749.99</v>
      </c>
      <c r="P268" s="13">
        <v>22000</v>
      </c>
      <c r="Q268" s="13">
        <v>4525790</v>
      </c>
      <c r="R268" s="13">
        <v>0</v>
      </c>
      <c r="S268" s="13">
        <v>15000</v>
      </c>
      <c r="T268" s="13">
        <v>0</v>
      </c>
      <c r="U268" s="13">
        <v>0</v>
      </c>
      <c r="V268" s="14">
        <v>0</v>
      </c>
    </row>
    <row r="269" spans="2:22" ht="15.75" thickBot="1">
      <c r="B269" s="15" t="s">
        <v>122</v>
      </c>
      <c r="C269" s="16" t="s">
        <v>136</v>
      </c>
      <c r="D269" s="17">
        <v>113339149.36</v>
      </c>
      <c r="E269" s="17">
        <v>85444187.280000001</v>
      </c>
      <c r="F269" s="17" t="s">
        <v>136</v>
      </c>
      <c r="G269" s="17" t="s">
        <v>136</v>
      </c>
      <c r="H269" s="17" t="s">
        <v>136</v>
      </c>
      <c r="I269" s="17">
        <v>72309485.906999975</v>
      </c>
      <c r="J269" s="17" t="s">
        <v>136</v>
      </c>
      <c r="K269" s="17">
        <v>26235787.16</v>
      </c>
      <c r="L269" s="17" t="s">
        <v>136</v>
      </c>
      <c r="M269" s="17" t="s">
        <v>136</v>
      </c>
      <c r="N269" s="17" t="s">
        <v>136</v>
      </c>
      <c r="O269" s="17">
        <v>48070098.990000002</v>
      </c>
      <c r="P269" s="17">
        <v>48235703</v>
      </c>
      <c r="Q269" s="17">
        <v>4678790</v>
      </c>
      <c r="R269" s="17">
        <v>5641061</v>
      </c>
      <c r="S269" s="17">
        <v>18152035</v>
      </c>
      <c r="T269" s="17">
        <v>466352.74</v>
      </c>
      <c r="U269" s="17">
        <v>18432890</v>
      </c>
      <c r="V269" s="18">
        <v>427500</v>
      </c>
    </row>
    <row r="270" spans="2:22">
      <c r="B270" s="2"/>
    </row>
    <row r="271" spans="2:22" ht="23.25">
      <c r="B271" s="21" t="s">
        <v>197</v>
      </c>
      <c r="C271" s="21"/>
      <c r="D271" s="21"/>
      <c r="E271" s="21"/>
      <c r="F271" s="21"/>
      <c r="G271" s="21"/>
      <c r="H271" s="21"/>
      <c r="I271" s="21"/>
      <c r="J271" s="21"/>
      <c r="K271" s="21"/>
      <c r="L271" s="21"/>
      <c r="M271" s="21"/>
      <c r="N271" s="21"/>
      <c r="O271" s="2"/>
      <c r="P271" s="2"/>
      <c r="Q271" s="2"/>
      <c r="R271" s="2"/>
      <c r="S271" s="2"/>
      <c r="T271" s="2"/>
      <c r="U271" s="2"/>
    </row>
    <row r="272" spans="2:22" ht="24" thickBot="1">
      <c r="B272" s="21"/>
      <c r="C272" s="21"/>
      <c r="D272" s="21"/>
      <c r="E272" s="21"/>
      <c r="F272" s="21"/>
      <c r="G272" s="21"/>
      <c r="H272" s="21"/>
      <c r="I272" s="21"/>
      <c r="J272" s="21"/>
      <c r="K272" s="21"/>
      <c r="L272" s="21"/>
      <c r="M272" s="21"/>
      <c r="N272" s="21"/>
      <c r="O272" s="2"/>
      <c r="P272" s="2"/>
      <c r="Q272" s="2"/>
      <c r="R272" s="2"/>
      <c r="S272" s="2"/>
      <c r="T272" s="2"/>
      <c r="U272" s="2"/>
    </row>
    <row r="273" spans="2:22" ht="15.75" thickBot="1">
      <c r="C273" s="4" t="s">
        <v>67</v>
      </c>
      <c r="D273" s="5"/>
      <c r="E273" s="5"/>
      <c r="F273" s="5"/>
      <c r="G273" s="5"/>
      <c r="H273" s="5"/>
      <c r="I273" s="5"/>
      <c r="J273" s="5"/>
      <c r="K273" s="5"/>
      <c r="L273" s="5"/>
      <c r="M273" s="5"/>
      <c r="N273" s="5"/>
      <c r="O273" s="5"/>
      <c r="P273" s="5"/>
      <c r="Q273" s="5"/>
      <c r="R273" s="5"/>
      <c r="S273" s="5"/>
      <c r="T273" s="5"/>
      <c r="U273" s="5"/>
      <c r="V273" s="45"/>
    </row>
    <row r="274" spans="2:22" ht="15.75" thickBot="1">
      <c r="B274" s="7" t="s">
        <v>135</v>
      </c>
      <c r="C274" s="120" t="s">
        <v>11</v>
      </c>
      <c r="D274" s="121" t="s">
        <v>43</v>
      </c>
      <c r="E274" s="121" t="s">
        <v>44</v>
      </c>
      <c r="F274" s="121" t="s">
        <v>38</v>
      </c>
      <c r="G274" s="121" t="s">
        <v>40</v>
      </c>
      <c r="H274" s="121" t="s">
        <v>5</v>
      </c>
      <c r="I274" s="121" t="s">
        <v>41</v>
      </c>
      <c r="J274" s="121" t="s">
        <v>6</v>
      </c>
      <c r="K274" s="121" t="s">
        <v>7</v>
      </c>
      <c r="L274" s="121" t="s">
        <v>42</v>
      </c>
      <c r="M274" s="121" t="s">
        <v>14</v>
      </c>
      <c r="N274" s="121" t="s">
        <v>0</v>
      </c>
      <c r="O274" s="121" t="s">
        <v>17</v>
      </c>
      <c r="P274" s="121" t="s">
        <v>22</v>
      </c>
      <c r="Q274" s="121" t="s">
        <v>1</v>
      </c>
      <c r="R274" s="121" t="s">
        <v>21</v>
      </c>
      <c r="S274" s="121" t="s">
        <v>2</v>
      </c>
      <c r="T274" s="121" t="s">
        <v>18</v>
      </c>
      <c r="U274" s="121" t="s">
        <v>26</v>
      </c>
      <c r="V274" s="53" t="s">
        <v>36</v>
      </c>
    </row>
    <row r="275" spans="2:22">
      <c r="B275" s="11" t="s">
        <v>12</v>
      </c>
      <c r="C275" s="33">
        <v>63971103.450000003</v>
      </c>
      <c r="D275" s="35">
        <v>75663756.969999984</v>
      </c>
      <c r="E275" s="35">
        <v>56534243.329999998</v>
      </c>
      <c r="F275" s="35">
        <v>38931834.219999999</v>
      </c>
      <c r="G275" s="35">
        <v>38272422</v>
      </c>
      <c r="H275" s="35">
        <v>41070172.089999996</v>
      </c>
      <c r="I275" s="35">
        <v>33391548.329999998</v>
      </c>
      <c r="J275" s="35">
        <v>25736861</v>
      </c>
      <c r="K275" s="35">
        <v>10043000</v>
      </c>
      <c r="L275" s="35">
        <v>9842815</v>
      </c>
      <c r="M275" s="35">
        <v>18584405</v>
      </c>
      <c r="N275" s="35">
        <v>57621203.939999998</v>
      </c>
      <c r="O275" s="35">
        <v>41983824.960000001</v>
      </c>
      <c r="P275" s="35">
        <v>38744373.100000001</v>
      </c>
      <c r="Q275" s="35">
        <v>0</v>
      </c>
      <c r="R275" s="35">
        <v>4368061</v>
      </c>
      <c r="S275" s="35">
        <v>14285222.17</v>
      </c>
      <c r="T275" s="35">
        <v>0</v>
      </c>
      <c r="U275" s="35">
        <v>17065918.170000002</v>
      </c>
      <c r="V275" s="32">
        <v>0</v>
      </c>
    </row>
    <row r="276" spans="2:22">
      <c r="B276" s="11" t="s">
        <v>34</v>
      </c>
      <c r="C276" s="12">
        <v>2278910.16</v>
      </c>
      <c r="D276" s="13">
        <v>8100420.1500000004</v>
      </c>
      <c r="E276" s="13">
        <v>5170504.04</v>
      </c>
      <c r="F276" s="13">
        <v>3517630.56</v>
      </c>
      <c r="G276" s="13">
        <v>2655374.7000000002</v>
      </c>
      <c r="H276" s="13">
        <v>2664948.4</v>
      </c>
      <c r="I276" s="13">
        <v>19411135.859999999</v>
      </c>
      <c r="J276" s="13">
        <v>566667</v>
      </c>
      <c r="K276" s="13">
        <v>3350100</v>
      </c>
      <c r="L276" s="13">
        <v>755000</v>
      </c>
      <c r="M276" s="13">
        <v>1149500</v>
      </c>
      <c r="N276" s="13">
        <v>1036760</v>
      </c>
      <c r="O276" s="13">
        <v>0</v>
      </c>
      <c r="P276" s="13">
        <v>0</v>
      </c>
      <c r="Q276" s="13">
        <v>0</v>
      </c>
      <c r="R276" s="13">
        <v>22000</v>
      </c>
      <c r="S276" s="13">
        <v>0</v>
      </c>
      <c r="T276" s="13">
        <v>0</v>
      </c>
      <c r="U276" s="13">
        <v>0</v>
      </c>
      <c r="V276" s="14">
        <v>0</v>
      </c>
    </row>
    <row r="277" spans="2:22">
      <c r="B277" s="11" t="s">
        <v>50</v>
      </c>
      <c r="C277" s="12">
        <v>0</v>
      </c>
      <c r="D277" s="13">
        <v>0</v>
      </c>
      <c r="E277" s="13">
        <v>0</v>
      </c>
      <c r="F277" s="13">
        <v>0</v>
      </c>
      <c r="G277" s="13">
        <v>0</v>
      </c>
      <c r="H277" s="13">
        <v>0</v>
      </c>
      <c r="I277" s="13">
        <v>0</v>
      </c>
      <c r="J277" s="13">
        <v>0</v>
      </c>
      <c r="K277" s="13">
        <v>0</v>
      </c>
      <c r="L277" s="13">
        <v>0</v>
      </c>
      <c r="M277" s="13">
        <v>0</v>
      </c>
      <c r="N277" s="13">
        <v>0</v>
      </c>
      <c r="O277" s="13">
        <v>0</v>
      </c>
      <c r="P277" s="13">
        <v>0</v>
      </c>
      <c r="Q277" s="13">
        <v>0</v>
      </c>
      <c r="R277" s="13">
        <v>0</v>
      </c>
      <c r="S277" s="13">
        <v>0</v>
      </c>
      <c r="T277" s="13">
        <v>0</v>
      </c>
      <c r="U277" s="13">
        <v>0</v>
      </c>
      <c r="V277" s="14">
        <v>0</v>
      </c>
    </row>
    <row r="278" spans="2:22">
      <c r="B278" s="11" t="s">
        <v>51</v>
      </c>
      <c r="C278" s="12">
        <v>0</v>
      </c>
      <c r="D278" s="13">
        <v>0</v>
      </c>
      <c r="E278" s="13">
        <v>0</v>
      </c>
      <c r="F278" s="13">
        <v>0</v>
      </c>
      <c r="G278" s="13">
        <v>0</v>
      </c>
      <c r="H278" s="13">
        <v>0</v>
      </c>
      <c r="I278" s="13">
        <v>0</v>
      </c>
      <c r="J278" s="13">
        <v>0</v>
      </c>
      <c r="K278" s="13">
        <v>0</v>
      </c>
      <c r="L278" s="13">
        <v>0</v>
      </c>
      <c r="M278" s="13">
        <v>0</v>
      </c>
      <c r="N278" s="13">
        <v>0</v>
      </c>
      <c r="O278" s="13">
        <v>0</v>
      </c>
      <c r="P278" s="13">
        <v>0</v>
      </c>
      <c r="Q278" s="13">
        <v>0</v>
      </c>
      <c r="R278" s="13">
        <v>0</v>
      </c>
      <c r="S278" s="13">
        <v>0</v>
      </c>
      <c r="T278" s="13">
        <v>0</v>
      </c>
      <c r="U278" s="13">
        <v>0</v>
      </c>
      <c r="V278" s="14">
        <v>0</v>
      </c>
    </row>
    <row r="279" spans="2:22">
      <c r="B279" s="11" t="s">
        <v>39</v>
      </c>
      <c r="C279" s="12">
        <v>16262375.610000001</v>
      </c>
      <c r="D279" s="13">
        <v>16843781.59</v>
      </c>
      <c r="E279" s="13">
        <v>9059649.1600000001</v>
      </c>
      <c r="F279" s="13">
        <v>10077849.560000001</v>
      </c>
      <c r="G279" s="13">
        <v>10506106.459999999</v>
      </c>
      <c r="H279" s="13">
        <v>6854473.5</v>
      </c>
      <c r="I279" s="13">
        <v>10733941.899999999</v>
      </c>
      <c r="J279" s="13">
        <v>1038168.5</v>
      </c>
      <c r="K279" s="13">
        <v>12008937.16</v>
      </c>
      <c r="L279" s="13">
        <v>1200000</v>
      </c>
      <c r="M279" s="13">
        <v>1067500</v>
      </c>
      <c r="N279" s="13">
        <v>1548750</v>
      </c>
      <c r="O279" s="13">
        <v>0</v>
      </c>
      <c r="P279" s="13">
        <v>4004361</v>
      </c>
      <c r="Q279" s="13">
        <v>0</v>
      </c>
      <c r="R279" s="13">
        <v>0</v>
      </c>
      <c r="S279" s="13">
        <v>0</v>
      </c>
      <c r="T279" s="13">
        <v>0</v>
      </c>
      <c r="U279" s="13">
        <v>152920.41629999998</v>
      </c>
      <c r="V279" s="14">
        <v>90000</v>
      </c>
    </row>
    <row r="280" spans="2:22">
      <c r="B280" s="11" t="s">
        <v>8</v>
      </c>
      <c r="C280" s="12">
        <v>3759940.57</v>
      </c>
      <c r="D280" s="13">
        <v>312789.90000000002</v>
      </c>
      <c r="E280" s="13">
        <v>1427500</v>
      </c>
      <c r="F280" s="13">
        <v>1541493.55</v>
      </c>
      <c r="G280" s="13">
        <v>210000</v>
      </c>
      <c r="H280" s="13">
        <v>0</v>
      </c>
      <c r="I280" s="13">
        <v>0</v>
      </c>
      <c r="J280" s="13">
        <v>0</v>
      </c>
      <c r="K280" s="13">
        <v>0</v>
      </c>
      <c r="L280" s="13">
        <v>0</v>
      </c>
      <c r="M280" s="13">
        <v>0</v>
      </c>
      <c r="N280" s="13">
        <v>0</v>
      </c>
      <c r="O280" s="13">
        <v>0</v>
      </c>
      <c r="P280" s="13">
        <v>0</v>
      </c>
      <c r="Q280" s="13">
        <v>0</v>
      </c>
      <c r="R280" s="13">
        <v>0</v>
      </c>
      <c r="S280" s="13">
        <v>0</v>
      </c>
      <c r="T280" s="13">
        <v>0</v>
      </c>
      <c r="U280" s="13">
        <v>0</v>
      </c>
      <c r="V280" s="14">
        <v>0</v>
      </c>
    </row>
    <row r="281" spans="2:22">
      <c r="B281" s="11" t="s">
        <v>3</v>
      </c>
      <c r="C281" s="12">
        <v>959333.11</v>
      </c>
      <c r="D281" s="13">
        <v>2429726.94</v>
      </c>
      <c r="E281" s="13">
        <v>1487500</v>
      </c>
      <c r="F281" s="13">
        <v>1129694.0899999999</v>
      </c>
      <c r="G281" s="13">
        <v>507500</v>
      </c>
      <c r="H281" s="13">
        <v>2982976</v>
      </c>
      <c r="I281" s="13">
        <v>196900</v>
      </c>
      <c r="J281" s="13">
        <v>0</v>
      </c>
      <c r="K281" s="13">
        <v>170000</v>
      </c>
      <c r="L281" s="13">
        <v>80000</v>
      </c>
      <c r="M281" s="13">
        <v>0</v>
      </c>
      <c r="N281" s="13">
        <v>345512.82</v>
      </c>
      <c r="O281" s="13">
        <v>0</v>
      </c>
      <c r="P281" s="13">
        <v>0</v>
      </c>
      <c r="Q281" s="13">
        <v>0</v>
      </c>
      <c r="R281" s="13">
        <v>0</v>
      </c>
      <c r="S281" s="13">
        <v>0</v>
      </c>
      <c r="T281" s="13">
        <v>120000</v>
      </c>
      <c r="U281" s="13">
        <v>0</v>
      </c>
      <c r="V281" s="14">
        <v>0</v>
      </c>
    </row>
    <row r="282" spans="2:22">
      <c r="B282" s="11" t="s">
        <v>187</v>
      </c>
      <c r="C282" s="12">
        <v>4125823.36</v>
      </c>
      <c r="D282" s="13">
        <v>1275053.01</v>
      </c>
      <c r="E282" s="13">
        <v>412500</v>
      </c>
      <c r="F282" s="13">
        <v>824130.8</v>
      </c>
      <c r="G282" s="13">
        <v>644500</v>
      </c>
      <c r="H282" s="13">
        <v>30500</v>
      </c>
      <c r="I282" s="13">
        <v>0</v>
      </c>
      <c r="J282" s="13" t="s">
        <v>136</v>
      </c>
      <c r="K282" s="13">
        <v>182750</v>
      </c>
      <c r="L282" s="13">
        <v>30000</v>
      </c>
      <c r="M282" s="13">
        <v>10000</v>
      </c>
      <c r="N282" s="13">
        <v>40000</v>
      </c>
      <c r="O282" s="13">
        <v>91560</v>
      </c>
      <c r="P282" s="13">
        <v>0</v>
      </c>
      <c r="Q282" s="13">
        <v>25000</v>
      </c>
      <c r="R282" s="13">
        <v>0</v>
      </c>
      <c r="S282" s="13">
        <v>0</v>
      </c>
      <c r="T282" s="13">
        <v>0</v>
      </c>
      <c r="U282" s="13">
        <v>0</v>
      </c>
      <c r="V282" s="14">
        <v>0</v>
      </c>
    </row>
    <row r="283" spans="2:22">
      <c r="B283" s="11" t="s">
        <v>29</v>
      </c>
      <c r="C283" s="12">
        <v>0</v>
      </c>
      <c r="D283" s="13">
        <v>0</v>
      </c>
      <c r="E283" s="13">
        <v>200000</v>
      </c>
      <c r="F283" s="13">
        <v>2914211.56</v>
      </c>
      <c r="G283" s="13">
        <v>50000</v>
      </c>
      <c r="H283" s="13">
        <v>0</v>
      </c>
      <c r="I283" s="13">
        <v>0</v>
      </c>
      <c r="J283" s="13">
        <v>0</v>
      </c>
      <c r="K283" s="13">
        <v>0</v>
      </c>
      <c r="L283" s="13">
        <v>0</v>
      </c>
      <c r="M283" s="13">
        <v>0</v>
      </c>
      <c r="N283" s="13">
        <v>0</v>
      </c>
      <c r="O283" s="13">
        <v>0</v>
      </c>
      <c r="P283" s="13">
        <v>0</v>
      </c>
      <c r="Q283" s="13">
        <v>0</v>
      </c>
      <c r="R283" s="13">
        <v>0</v>
      </c>
      <c r="S283" s="13">
        <v>0</v>
      </c>
      <c r="T283" s="13">
        <v>0</v>
      </c>
      <c r="U283" s="13">
        <v>0</v>
      </c>
      <c r="V283" s="14">
        <v>0</v>
      </c>
    </row>
    <row r="284" spans="2:22">
      <c r="B284" s="11" t="s">
        <v>188</v>
      </c>
      <c r="C284" s="12">
        <v>725110.25</v>
      </c>
      <c r="D284" s="13">
        <v>250000</v>
      </c>
      <c r="E284" s="13">
        <v>883412</v>
      </c>
      <c r="F284" s="13">
        <v>697031</v>
      </c>
      <c r="G284" s="13">
        <v>0</v>
      </c>
      <c r="H284" s="13">
        <v>6618475.8799999999</v>
      </c>
      <c r="I284" s="13">
        <v>0</v>
      </c>
      <c r="J284" s="13">
        <v>0</v>
      </c>
      <c r="K284" s="13">
        <v>0</v>
      </c>
      <c r="L284" s="13" t="s">
        <v>136</v>
      </c>
      <c r="M284" s="13">
        <v>0</v>
      </c>
      <c r="N284" s="13">
        <v>0</v>
      </c>
      <c r="O284" s="13">
        <v>0</v>
      </c>
      <c r="P284" s="13">
        <v>0</v>
      </c>
      <c r="Q284" s="13">
        <v>28000</v>
      </c>
      <c r="R284" s="13">
        <v>0</v>
      </c>
      <c r="S284" s="13">
        <v>0</v>
      </c>
      <c r="T284" s="13">
        <v>6352.74</v>
      </c>
      <c r="U284" s="13">
        <v>0</v>
      </c>
      <c r="V284" s="14">
        <v>0</v>
      </c>
    </row>
    <row r="285" spans="2:22">
      <c r="B285" s="11" t="s">
        <v>10</v>
      </c>
      <c r="C285" s="12">
        <v>877396.05</v>
      </c>
      <c r="D285" s="13">
        <v>184000</v>
      </c>
      <c r="E285" s="13">
        <v>31000</v>
      </c>
      <c r="F285" s="13">
        <v>30000</v>
      </c>
      <c r="G285" s="13" t="s">
        <v>136</v>
      </c>
      <c r="H285" s="13">
        <v>0</v>
      </c>
      <c r="I285" s="13">
        <v>134999.997</v>
      </c>
      <c r="J285" s="13">
        <v>157000</v>
      </c>
      <c r="K285" s="13">
        <v>170000</v>
      </c>
      <c r="L285" s="13">
        <v>10308737</v>
      </c>
      <c r="M285" s="13">
        <v>434750</v>
      </c>
      <c r="N285" s="13">
        <v>27000</v>
      </c>
      <c r="O285" s="13">
        <v>60000</v>
      </c>
      <c r="P285" s="13">
        <v>0</v>
      </c>
      <c r="Q285" s="13">
        <v>0</v>
      </c>
      <c r="R285" s="13">
        <v>0</v>
      </c>
      <c r="S285" s="13">
        <v>0</v>
      </c>
      <c r="T285" s="13">
        <v>0</v>
      </c>
      <c r="U285" s="13">
        <v>0</v>
      </c>
      <c r="V285" s="14">
        <v>0</v>
      </c>
    </row>
    <row r="286" spans="2:22">
      <c r="B286" s="11" t="s">
        <v>37</v>
      </c>
      <c r="C286" s="12">
        <v>215260</v>
      </c>
      <c r="D286" s="13">
        <v>450000</v>
      </c>
      <c r="E286" s="13">
        <v>0</v>
      </c>
      <c r="F286" s="13">
        <v>12500</v>
      </c>
      <c r="G286" s="13">
        <v>0</v>
      </c>
      <c r="H286" s="13">
        <v>0</v>
      </c>
      <c r="I286" s="13">
        <v>0</v>
      </c>
      <c r="J286" s="13">
        <v>0</v>
      </c>
      <c r="K286" s="13">
        <v>0</v>
      </c>
      <c r="L286" s="13">
        <v>0</v>
      </c>
      <c r="M286" s="13">
        <v>0</v>
      </c>
      <c r="N286" s="13">
        <v>0</v>
      </c>
      <c r="O286" s="13">
        <v>0</v>
      </c>
      <c r="P286" s="13">
        <v>0</v>
      </c>
      <c r="Q286" s="13">
        <v>0</v>
      </c>
      <c r="R286" s="13">
        <v>0</v>
      </c>
      <c r="S286" s="13">
        <v>0</v>
      </c>
      <c r="T286" s="13">
        <v>0</v>
      </c>
      <c r="U286" s="13">
        <v>0</v>
      </c>
      <c r="V286" s="14">
        <v>0</v>
      </c>
    </row>
    <row r="287" spans="2:22">
      <c r="B287" s="11" t="s">
        <v>35</v>
      </c>
      <c r="C287" s="12">
        <v>0</v>
      </c>
      <c r="D287" s="13">
        <v>53500</v>
      </c>
      <c r="E287" s="13">
        <v>693981.34</v>
      </c>
      <c r="F287" s="13">
        <v>0</v>
      </c>
      <c r="G287" s="13">
        <v>608750</v>
      </c>
      <c r="H287" s="13">
        <v>0</v>
      </c>
      <c r="I287" s="13">
        <v>0</v>
      </c>
      <c r="J287" s="13">
        <v>0</v>
      </c>
      <c r="K287" s="13">
        <v>0</v>
      </c>
      <c r="L287" s="13">
        <v>20000</v>
      </c>
      <c r="M287" s="13">
        <v>0</v>
      </c>
      <c r="N287" s="13">
        <v>0</v>
      </c>
      <c r="O287" s="13">
        <v>0</v>
      </c>
      <c r="P287" s="13">
        <v>0</v>
      </c>
      <c r="Q287" s="13">
        <v>0</v>
      </c>
      <c r="R287" s="13">
        <v>0</v>
      </c>
      <c r="S287" s="13">
        <v>0</v>
      </c>
      <c r="T287" s="13">
        <v>0</v>
      </c>
      <c r="U287" s="13">
        <v>0</v>
      </c>
      <c r="V287" s="14">
        <v>0</v>
      </c>
    </row>
    <row r="288" spans="2:22">
      <c r="B288" s="11" t="s">
        <v>28</v>
      </c>
      <c r="C288" s="12">
        <v>50000</v>
      </c>
      <c r="D288" s="13">
        <v>518500</v>
      </c>
      <c r="E288" s="13">
        <v>34900</v>
      </c>
      <c r="F288" s="13">
        <v>27118.15</v>
      </c>
      <c r="G288" s="13">
        <v>1579540.99</v>
      </c>
      <c r="H288" s="13">
        <v>10000</v>
      </c>
      <c r="I288" s="13">
        <v>402499.99</v>
      </c>
      <c r="J288" s="13">
        <v>0</v>
      </c>
      <c r="K288" s="13">
        <v>0</v>
      </c>
      <c r="L288" s="13">
        <v>7500</v>
      </c>
      <c r="M288" s="13">
        <v>0</v>
      </c>
      <c r="N288" s="13">
        <v>7500</v>
      </c>
      <c r="O288" s="13">
        <v>0</v>
      </c>
      <c r="P288" s="13">
        <v>0</v>
      </c>
      <c r="Q288" s="13">
        <v>100000</v>
      </c>
      <c r="R288" s="13">
        <v>0</v>
      </c>
      <c r="S288" s="13">
        <v>0</v>
      </c>
      <c r="T288" s="13">
        <v>0</v>
      </c>
      <c r="U288" s="13">
        <v>324125</v>
      </c>
      <c r="V288" s="14">
        <v>337500</v>
      </c>
    </row>
    <row r="289" spans="2:23">
      <c r="B289" s="11" t="s">
        <v>19</v>
      </c>
      <c r="C289" s="12">
        <v>586250</v>
      </c>
      <c r="D289" s="13">
        <v>1013786.8</v>
      </c>
      <c r="E289" s="13">
        <v>1126000</v>
      </c>
      <c r="F289" s="13">
        <v>610000</v>
      </c>
      <c r="G289" s="13">
        <v>362500</v>
      </c>
      <c r="H289" s="13">
        <v>2910000</v>
      </c>
      <c r="I289" s="13">
        <v>0</v>
      </c>
      <c r="J289" s="13">
        <v>0</v>
      </c>
      <c r="K289" s="13">
        <v>0</v>
      </c>
      <c r="L289" s="13">
        <v>0</v>
      </c>
      <c r="M289" s="13">
        <v>0</v>
      </c>
      <c r="N289" s="13">
        <v>0</v>
      </c>
      <c r="O289" s="13">
        <v>0</v>
      </c>
      <c r="P289" s="13">
        <v>0</v>
      </c>
      <c r="Q289" s="13">
        <v>0</v>
      </c>
      <c r="R289" s="13">
        <v>0</v>
      </c>
      <c r="S289" s="13">
        <v>0</v>
      </c>
      <c r="T289" s="13">
        <v>0</v>
      </c>
      <c r="U289" s="13">
        <v>0</v>
      </c>
      <c r="V289" s="14">
        <v>0</v>
      </c>
    </row>
    <row r="290" spans="2:23">
      <c r="B290" s="11" t="s">
        <v>47</v>
      </c>
      <c r="C290" s="12">
        <v>500000</v>
      </c>
      <c r="D290" s="13">
        <v>60000</v>
      </c>
      <c r="E290" s="13">
        <v>0</v>
      </c>
      <c r="F290" s="13">
        <v>71609.75</v>
      </c>
      <c r="G290" s="13">
        <v>0</v>
      </c>
      <c r="H290" s="13" t="s">
        <v>136</v>
      </c>
      <c r="I290" s="13">
        <v>0</v>
      </c>
      <c r="J290" s="13">
        <v>0</v>
      </c>
      <c r="K290" s="13">
        <v>0</v>
      </c>
      <c r="L290" s="13">
        <v>1287500</v>
      </c>
      <c r="M290" s="13">
        <v>0</v>
      </c>
      <c r="N290" s="13">
        <v>28000</v>
      </c>
      <c r="O290" s="13">
        <v>0</v>
      </c>
      <c r="P290" s="13">
        <v>15000</v>
      </c>
      <c r="Q290" s="13">
        <v>0</v>
      </c>
      <c r="R290" s="13">
        <v>285000</v>
      </c>
      <c r="S290" s="13">
        <v>0</v>
      </c>
      <c r="T290" s="13">
        <v>0</v>
      </c>
      <c r="U290" s="13">
        <v>0</v>
      </c>
      <c r="V290" s="14">
        <v>0</v>
      </c>
    </row>
    <row r="291" spans="2:23">
      <c r="B291" s="11" t="s">
        <v>48</v>
      </c>
      <c r="C291" s="12">
        <v>0</v>
      </c>
      <c r="D291" s="13">
        <v>0</v>
      </c>
      <c r="E291" s="13">
        <v>0</v>
      </c>
      <c r="F291" s="13">
        <v>0</v>
      </c>
      <c r="G291" s="13">
        <v>0</v>
      </c>
      <c r="H291" s="13">
        <v>0</v>
      </c>
      <c r="I291" s="13">
        <v>0</v>
      </c>
      <c r="J291" s="13">
        <v>0</v>
      </c>
      <c r="K291" s="13">
        <v>0</v>
      </c>
      <c r="L291" s="13">
        <v>0</v>
      </c>
      <c r="M291" s="13">
        <v>0</v>
      </c>
      <c r="N291" s="13">
        <v>0</v>
      </c>
      <c r="O291" s="13">
        <v>0</v>
      </c>
      <c r="P291" s="13">
        <v>0</v>
      </c>
      <c r="Q291" s="13">
        <v>0</v>
      </c>
      <c r="R291" s="13">
        <v>0</v>
      </c>
      <c r="S291" s="13">
        <v>0</v>
      </c>
      <c r="T291" s="13">
        <v>0</v>
      </c>
      <c r="U291" s="13">
        <v>0</v>
      </c>
      <c r="V291" s="14">
        <v>0</v>
      </c>
    </row>
    <row r="292" spans="2:23">
      <c r="B292" s="11" t="s">
        <v>24</v>
      </c>
      <c r="C292" s="12">
        <v>0</v>
      </c>
      <c r="D292" s="13">
        <v>0</v>
      </c>
      <c r="E292" s="13">
        <v>0</v>
      </c>
      <c r="F292" s="13">
        <v>0</v>
      </c>
      <c r="G292" s="13">
        <v>0</v>
      </c>
      <c r="H292" s="13">
        <v>145000</v>
      </c>
      <c r="I292" s="13">
        <v>0</v>
      </c>
      <c r="J292" s="13">
        <v>35000</v>
      </c>
      <c r="K292" s="13">
        <v>0</v>
      </c>
      <c r="L292" s="13">
        <v>0</v>
      </c>
      <c r="M292" s="13">
        <v>0</v>
      </c>
      <c r="N292" s="13">
        <v>0</v>
      </c>
      <c r="O292" s="13">
        <v>0</v>
      </c>
      <c r="P292" s="13">
        <v>0</v>
      </c>
      <c r="Q292" s="13">
        <v>0</v>
      </c>
      <c r="R292" s="13">
        <v>0</v>
      </c>
      <c r="S292" s="13">
        <v>360000</v>
      </c>
      <c r="T292" s="13">
        <v>0</v>
      </c>
      <c r="U292" s="13">
        <v>0</v>
      </c>
      <c r="V292" s="14">
        <v>0</v>
      </c>
    </row>
    <row r="293" spans="2:23">
      <c r="B293" s="11" t="s">
        <v>25</v>
      </c>
      <c r="C293" s="12">
        <v>139965</v>
      </c>
      <c r="D293" s="13">
        <v>65000</v>
      </c>
      <c r="E293" s="13">
        <v>77500</v>
      </c>
      <c r="F293" s="13">
        <v>82500</v>
      </c>
      <c r="G293" s="13">
        <v>56250</v>
      </c>
      <c r="H293" s="13">
        <v>0</v>
      </c>
      <c r="I293" s="13">
        <v>7500</v>
      </c>
      <c r="J293" s="13">
        <v>0</v>
      </c>
      <c r="K293" s="13">
        <v>40000</v>
      </c>
      <c r="L293" s="13">
        <v>0</v>
      </c>
      <c r="M293" s="13">
        <v>0</v>
      </c>
      <c r="N293" s="13">
        <v>0</v>
      </c>
      <c r="O293" s="13">
        <v>0</v>
      </c>
      <c r="P293" s="13">
        <v>612500</v>
      </c>
      <c r="Q293" s="13">
        <v>0</v>
      </c>
      <c r="R293" s="13">
        <v>0</v>
      </c>
      <c r="S293" s="13">
        <v>0</v>
      </c>
      <c r="T293" s="13">
        <v>280597</v>
      </c>
      <c r="U293" s="13">
        <v>0</v>
      </c>
      <c r="V293" s="14">
        <v>0</v>
      </c>
    </row>
    <row r="294" spans="2:23" ht="15.75" thickBot="1">
      <c r="B294" s="11" t="s">
        <v>15</v>
      </c>
      <c r="C294" s="12">
        <v>1566009.24</v>
      </c>
      <c r="D294" s="13">
        <v>6118834</v>
      </c>
      <c r="E294" s="13">
        <v>8305497.4100000001</v>
      </c>
      <c r="F294" s="13">
        <v>2415647.2000000002</v>
      </c>
      <c r="G294" s="13">
        <v>7999961.3200000003</v>
      </c>
      <c r="H294" s="13">
        <v>7013012.7300000004</v>
      </c>
      <c r="I294" s="13">
        <v>3367423.3200000003</v>
      </c>
      <c r="J294" s="13">
        <v>3571691</v>
      </c>
      <c r="K294" s="13">
        <v>271000</v>
      </c>
      <c r="L294" s="13">
        <v>126880.34</v>
      </c>
      <c r="M294" s="13">
        <v>0</v>
      </c>
      <c r="N294" s="13">
        <v>71500</v>
      </c>
      <c r="O294" s="13">
        <v>147749.99</v>
      </c>
      <c r="P294" s="13">
        <v>22000</v>
      </c>
      <c r="Q294" s="13">
        <v>4389742</v>
      </c>
      <c r="R294" s="13">
        <v>0</v>
      </c>
      <c r="S294" s="13">
        <v>15000</v>
      </c>
      <c r="T294" s="13">
        <v>0</v>
      </c>
      <c r="U294" s="13">
        <v>0</v>
      </c>
      <c r="V294" s="14">
        <v>0</v>
      </c>
    </row>
    <row r="295" spans="2:23" ht="15.75" thickBot="1">
      <c r="B295" s="15" t="s">
        <v>122</v>
      </c>
      <c r="C295" s="16" t="s">
        <v>136</v>
      </c>
      <c r="D295" s="17">
        <v>113339149.36</v>
      </c>
      <c r="E295" s="17">
        <v>85444187.280000001</v>
      </c>
      <c r="F295" s="17" t="s">
        <v>136</v>
      </c>
      <c r="G295" s="17" t="s">
        <v>136</v>
      </c>
      <c r="H295" s="17" t="s">
        <v>136</v>
      </c>
      <c r="I295" s="17">
        <v>67645949.397</v>
      </c>
      <c r="J295" s="17" t="s">
        <v>136</v>
      </c>
      <c r="K295" s="17">
        <v>26235787.16</v>
      </c>
      <c r="L295" s="17" t="s">
        <v>136</v>
      </c>
      <c r="M295" s="17" t="s">
        <v>136</v>
      </c>
      <c r="N295" s="17" t="s">
        <v>136</v>
      </c>
      <c r="O295" s="17">
        <v>42283134.950000003</v>
      </c>
      <c r="P295" s="17">
        <v>43398234.100000001</v>
      </c>
      <c r="Q295" s="17">
        <v>4542742</v>
      </c>
      <c r="R295" s="17">
        <v>4675061</v>
      </c>
      <c r="S295" s="17">
        <v>14660222.17</v>
      </c>
      <c r="T295" s="17">
        <v>406949.74</v>
      </c>
      <c r="U295" s="17">
        <v>17542963.586300001</v>
      </c>
      <c r="V295" s="18">
        <v>427500</v>
      </c>
    </row>
    <row r="296" spans="2:23">
      <c r="B296" s="2"/>
    </row>
    <row r="297" spans="2:23" ht="23.25">
      <c r="B297" s="21" t="s">
        <v>198</v>
      </c>
      <c r="C297" s="21"/>
      <c r="D297" s="21"/>
      <c r="E297" s="21"/>
      <c r="F297" s="21"/>
      <c r="G297" s="21"/>
      <c r="H297" s="21"/>
      <c r="I297" s="21"/>
      <c r="J297" s="21"/>
      <c r="K297" s="21"/>
      <c r="L297" s="21"/>
      <c r="M297" s="21"/>
      <c r="N297" s="21"/>
      <c r="O297" s="2"/>
      <c r="P297" s="2"/>
      <c r="Q297" s="2"/>
      <c r="R297" s="2"/>
      <c r="S297" s="2"/>
      <c r="T297" s="2"/>
      <c r="U297" s="2"/>
    </row>
    <row r="298" spans="2:23" ht="24" thickBot="1">
      <c r="B298" s="21"/>
      <c r="C298" s="21"/>
      <c r="D298" s="21"/>
      <c r="E298" s="21"/>
      <c r="F298" s="21"/>
      <c r="G298" s="21"/>
      <c r="H298" s="21"/>
      <c r="I298" s="21"/>
      <c r="J298" s="21"/>
      <c r="K298" s="21"/>
      <c r="L298" s="21"/>
      <c r="M298" s="21"/>
      <c r="N298" s="21"/>
      <c r="O298" s="2"/>
      <c r="P298" s="2"/>
      <c r="Q298" s="2"/>
      <c r="R298" s="2"/>
      <c r="S298" s="2"/>
      <c r="T298" s="2"/>
      <c r="U298" s="2"/>
    </row>
    <row r="299" spans="2:23" ht="15.75" thickBot="1">
      <c r="C299" s="4" t="s">
        <v>67</v>
      </c>
      <c r="D299" s="5"/>
      <c r="E299" s="5"/>
      <c r="F299" s="5"/>
      <c r="G299" s="5"/>
      <c r="H299" s="5"/>
      <c r="I299" s="5"/>
      <c r="J299" s="5"/>
      <c r="K299" s="5"/>
      <c r="L299" s="5"/>
      <c r="M299" s="5"/>
      <c r="N299" s="5"/>
      <c r="O299" s="5"/>
      <c r="P299" s="5"/>
      <c r="Q299" s="5"/>
      <c r="R299" s="5"/>
      <c r="S299" s="5"/>
      <c r="T299" s="5"/>
      <c r="U299" s="5"/>
      <c r="V299" s="45"/>
    </row>
    <row r="300" spans="2:23" ht="15.75" thickBot="1">
      <c r="B300" s="7" t="s">
        <v>135</v>
      </c>
      <c r="C300" s="120" t="s">
        <v>11</v>
      </c>
      <c r="D300" s="121" t="s">
        <v>43</v>
      </c>
      <c r="E300" s="121" t="s">
        <v>44</v>
      </c>
      <c r="F300" s="121" t="s">
        <v>38</v>
      </c>
      <c r="G300" s="121" t="s">
        <v>40</v>
      </c>
      <c r="H300" s="121" t="s">
        <v>5</v>
      </c>
      <c r="I300" s="121" t="s">
        <v>41</v>
      </c>
      <c r="J300" s="121" t="s">
        <v>6</v>
      </c>
      <c r="K300" s="121" t="s">
        <v>7</v>
      </c>
      <c r="L300" s="121" t="s">
        <v>42</v>
      </c>
      <c r="M300" s="121" t="s">
        <v>14</v>
      </c>
      <c r="N300" s="121" t="s">
        <v>0</v>
      </c>
      <c r="O300" s="121" t="s">
        <v>17</v>
      </c>
      <c r="P300" s="121" t="s">
        <v>22</v>
      </c>
      <c r="Q300" s="121" t="s">
        <v>1</v>
      </c>
      <c r="R300" s="121" t="s">
        <v>21</v>
      </c>
      <c r="S300" s="121" t="s">
        <v>2</v>
      </c>
      <c r="T300" s="121" t="s">
        <v>18</v>
      </c>
      <c r="U300" s="121" t="s">
        <v>26</v>
      </c>
      <c r="V300" s="53" t="s">
        <v>36</v>
      </c>
    </row>
    <row r="301" spans="2:23">
      <c r="B301" s="11" t="s">
        <v>12</v>
      </c>
      <c r="C301" s="33">
        <v>0</v>
      </c>
      <c r="D301" s="35">
        <v>0</v>
      </c>
      <c r="E301" s="35">
        <v>0</v>
      </c>
      <c r="F301" s="35">
        <v>0</v>
      </c>
      <c r="G301" s="35">
        <v>1059807</v>
      </c>
      <c r="H301" s="35">
        <v>2675087.3100000024</v>
      </c>
      <c r="I301" s="35">
        <v>2173251.6700000018</v>
      </c>
      <c r="J301" s="35">
        <v>0</v>
      </c>
      <c r="K301" s="35">
        <v>0</v>
      </c>
      <c r="L301" s="35">
        <v>0</v>
      </c>
      <c r="M301" s="35">
        <v>1061375</v>
      </c>
      <c r="N301" s="35">
        <v>4653183.0600000024</v>
      </c>
      <c r="O301" s="35">
        <v>5758524.0399999991</v>
      </c>
      <c r="P301" s="35">
        <v>3663284.8999999985</v>
      </c>
      <c r="Q301" s="35">
        <v>0</v>
      </c>
      <c r="R301" s="35">
        <v>966000</v>
      </c>
      <c r="S301" s="35">
        <v>3491812.83</v>
      </c>
      <c r="T301" s="35">
        <v>0</v>
      </c>
      <c r="U301" s="35">
        <v>855346.82999999821</v>
      </c>
      <c r="V301" s="32">
        <v>0</v>
      </c>
    </row>
    <row r="302" spans="2:23">
      <c r="B302" s="11" t="s">
        <v>34</v>
      </c>
      <c r="C302" s="12">
        <v>0</v>
      </c>
      <c r="D302" s="13">
        <v>0</v>
      </c>
      <c r="E302" s="13">
        <v>0</v>
      </c>
      <c r="F302" s="13">
        <v>0</v>
      </c>
      <c r="G302" s="13">
        <v>646796.81000000006</v>
      </c>
      <c r="H302" s="13">
        <v>0</v>
      </c>
      <c r="I302" s="13">
        <v>2059484.8399999999</v>
      </c>
      <c r="J302" s="13">
        <v>0</v>
      </c>
      <c r="K302" s="13">
        <v>0</v>
      </c>
      <c r="L302" s="13">
        <v>0</v>
      </c>
      <c r="M302" s="13">
        <v>0</v>
      </c>
      <c r="N302" s="13">
        <v>920740</v>
      </c>
      <c r="O302" s="13">
        <v>0</v>
      </c>
      <c r="P302" s="13">
        <v>0</v>
      </c>
      <c r="Q302" s="13">
        <v>0</v>
      </c>
      <c r="R302" s="13">
        <v>0</v>
      </c>
      <c r="S302" s="13">
        <v>0</v>
      </c>
      <c r="T302" s="13">
        <v>0</v>
      </c>
      <c r="U302" s="13">
        <v>0</v>
      </c>
      <c r="V302" s="14">
        <v>0</v>
      </c>
      <c r="W302" s="26"/>
    </row>
    <row r="303" spans="2:23">
      <c r="B303" s="11" t="s">
        <v>50</v>
      </c>
      <c r="C303" s="12">
        <v>0</v>
      </c>
      <c r="D303" s="13">
        <v>0</v>
      </c>
      <c r="E303" s="13">
        <v>0</v>
      </c>
      <c r="F303" s="13">
        <v>0</v>
      </c>
      <c r="G303" s="13">
        <v>0</v>
      </c>
      <c r="H303" s="13">
        <v>0</v>
      </c>
      <c r="I303" s="13">
        <v>0</v>
      </c>
      <c r="J303" s="13">
        <v>0</v>
      </c>
      <c r="K303" s="13">
        <v>0</v>
      </c>
      <c r="L303" s="13">
        <v>0</v>
      </c>
      <c r="M303" s="13">
        <v>0</v>
      </c>
      <c r="N303" s="13">
        <v>0</v>
      </c>
      <c r="O303" s="13">
        <v>0</v>
      </c>
      <c r="P303" s="13">
        <v>0</v>
      </c>
      <c r="Q303" s="13">
        <v>0</v>
      </c>
      <c r="R303" s="13">
        <v>0</v>
      </c>
      <c r="S303" s="13">
        <v>0</v>
      </c>
      <c r="T303" s="13">
        <v>0</v>
      </c>
      <c r="U303" s="13">
        <v>0</v>
      </c>
      <c r="V303" s="14">
        <v>0</v>
      </c>
    </row>
    <row r="304" spans="2:23">
      <c r="B304" s="11" t="s">
        <v>51</v>
      </c>
      <c r="C304" s="12">
        <v>0</v>
      </c>
      <c r="D304" s="13">
        <v>0</v>
      </c>
      <c r="E304" s="13">
        <v>0</v>
      </c>
      <c r="F304" s="13">
        <v>0</v>
      </c>
      <c r="G304" s="13">
        <v>0</v>
      </c>
      <c r="H304" s="13">
        <v>0</v>
      </c>
      <c r="I304" s="13">
        <v>0</v>
      </c>
      <c r="J304" s="13">
        <v>0</v>
      </c>
      <c r="K304" s="13">
        <v>0</v>
      </c>
      <c r="L304" s="13">
        <v>0</v>
      </c>
      <c r="M304" s="13">
        <v>0</v>
      </c>
      <c r="N304" s="13">
        <v>0</v>
      </c>
      <c r="O304" s="13">
        <v>0</v>
      </c>
      <c r="P304" s="13">
        <v>0</v>
      </c>
      <c r="Q304" s="13">
        <v>0</v>
      </c>
      <c r="R304" s="13">
        <v>0</v>
      </c>
      <c r="S304" s="13">
        <v>0</v>
      </c>
      <c r="T304" s="13">
        <v>0</v>
      </c>
      <c r="U304" s="13">
        <v>0</v>
      </c>
      <c r="V304" s="14">
        <v>0</v>
      </c>
    </row>
    <row r="305" spans="2:22">
      <c r="B305" s="11" t="s">
        <v>39</v>
      </c>
      <c r="C305" s="12">
        <v>0</v>
      </c>
      <c r="D305" s="13">
        <v>0</v>
      </c>
      <c r="E305" s="13">
        <v>0</v>
      </c>
      <c r="F305" s="13">
        <v>0</v>
      </c>
      <c r="G305" s="13">
        <v>0</v>
      </c>
      <c r="H305" s="13">
        <v>0</v>
      </c>
      <c r="I305" s="13">
        <v>430800</v>
      </c>
      <c r="J305" s="13">
        <v>0</v>
      </c>
      <c r="K305" s="13">
        <v>0</v>
      </c>
      <c r="L305" s="13">
        <v>0</v>
      </c>
      <c r="M305" s="13">
        <v>0</v>
      </c>
      <c r="N305" s="13">
        <v>400000</v>
      </c>
      <c r="O305" s="13">
        <v>0</v>
      </c>
      <c r="P305" s="13">
        <v>1174184</v>
      </c>
      <c r="Q305" s="13">
        <v>0</v>
      </c>
      <c r="R305" s="13">
        <v>0</v>
      </c>
      <c r="S305" s="13">
        <v>0</v>
      </c>
      <c r="T305" s="13">
        <v>0</v>
      </c>
      <c r="U305" s="13">
        <v>34579.583700000017</v>
      </c>
      <c r="V305" s="14">
        <v>0</v>
      </c>
    </row>
    <row r="306" spans="2:22">
      <c r="B306" s="11" t="s">
        <v>8</v>
      </c>
      <c r="C306" s="12">
        <v>0</v>
      </c>
      <c r="D306" s="13">
        <v>0</v>
      </c>
      <c r="E306" s="13">
        <v>0</v>
      </c>
      <c r="F306" s="13">
        <v>0</v>
      </c>
      <c r="G306" s="13">
        <v>0</v>
      </c>
      <c r="H306" s="13">
        <v>0</v>
      </c>
      <c r="I306" s="13">
        <v>0</v>
      </c>
      <c r="J306" s="13">
        <v>0</v>
      </c>
      <c r="K306" s="13">
        <v>0</v>
      </c>
      <c r="L306" s="13">
        <v>0</v>
      </c>
      <c r="M306" s="13">
        <v>0</v>
      </c>
      <c r="N306" s="13">
        <v>0</v>
      </c>
      <c r="O306" s="13">
        <v>0</v>
      </c>
      <c r="P306" s="13">
        <v>0</v>
      </c>
      <c r="Q306" s="13">
        <v>0</v>
      </c>
      <c r="R306" s="13">
        <v>0</v>
      </c>
      <c r="S306" s="13">
        <v>0</v>
      </c>
      <c r="T306" s="13">
        <v>0</v>
      </c>
      <c r="U306" s="13">
        <v>0</v>
      </c>
      <c r="V306" s="14">
        <v>0</v>
      </c>
    </row>
    <row r="307" spans="2:22">
      <c r="B307" s="11" t="s">
        <v>187</v>
      </c>
      <c r="C307" s="12">
        <v>0</v>
      </c>
      <c r="D307" s="13">
        <v>0</v>
      </c>
      <c r="E307" s="13">
        <v>0</v>
      </c>
      <c r="F307" s="13">
        <v>0</v>
      </c>
      <c r="G307" s="13">
        <v>0</v>
      </c>
      <c r="H307" s="13">
        <v>0</v>
      </c>
      <c r="I307" s="13">
        <v>0</v>
      </c>
      <c r="J307" s="13">
        <v>0</v>
      </c>
      <c r="K307" s="13">
        <v>0</v>
      </c>
      <c r="L307" s="13">
        <v>0</v>
      </c>
      <c r="M307" s="13">
        <v>0</v>
      </c>
      <c r="N307" s="13">
        <v>0</v>
      </c>
      <c r="O307" s="13">
        <v>28440</v>
      </c>
      <c r="P307" s="13">
        <v>0</v>
      </c>
      <c r="Q307" s="13">
        <v>0</v>
      </c>
      <c r="R307" s="13">
        <v>0</v>
      </c>
      <c r="S307" s="13">
        <v>0</v>
      </c>
      <c r="T307" s="13">
        <v>0</v>
      </c>
      <c r="U307" s="13">
        <v>0</v>
      </c>
      <c r="V307" s="14">
        <v>0</v>
      </c>
    </row>
    <row r="308" spans="2:22">
      <c r="B308" s="11" t="s">
        <v>3</v>
      </c>
      <c r="C308" s="12">
        <v>0</v>
      </c>
      <c r="D308" s="13">
        <v>0</v>
      </c>
      <c r="E308" s="13">
        <v>0</v>
      </c>
      <c r="F308" s="13">
        <v>0</v>
      </c>
      <c r="G308" s="13">
        <v>0</v>
      </c>
      <c r="H308" s="13">
        <v>0</v>
      </c>
      <c r="I308" s="13">
        <v>0</v>
      </c>
      <c r="J308" s="13">
        <v>0</v>
      </c>
      <c r="K308" s="13">
        <v>0</v>
      </c>
      <c r="L308" s="13">
        <v>0</v>
      </c>
      <c r="M308" s="13">
        <v>0</v>
      </c>
      <c r="N308" s="13">
        <v>141987.18</v>
      </c>
      <c r="O308" s="13">
        <v>0</v>
      </c>
      <c r="P308" s="13">
        <v>0</v>
      </c>
      <c r="Q308" s="13">
        <v>0</v>
      </c>
      <c r="R308" s="13">
        <v>0</v>
      </c>
      <c r="S308" s="13">
        <v>0</v>
      </c>
      <c r="T308" s="13">
        <v>0</v>
      </c>
      <c r="U308" s="13">
        <v>0</v>
      </c>
      <c r="V308" s="14">
        <v>0</v>
      </c>
    </row>
    <row r="309" spans="2:22">
      <c r="B309" s="11" t="s">
        <v>29</v>
      </c>
      <c r="C309" s="12">
        <v>0</v>
      </c>
      <c r="D309" s="13">
        <v>0</v>
      </c>
      <c r="E309" s="13">
        <v>0</v>
      </c>
      <c r="F309" s="13">
        <v>0</v>
      </c>
      <c r="G309" s="13">
        <v>0</v>
      </c>
      <c r="H309" s="13">
        <v>0</v>
      </c>
      <c r="I309" s="13">
        <v>0</v>
      </c>
      <c r="J309" s="13">
        <v>0</v>
      </c>
      <c r="K309" s="13">
        <v>0</v>
      </c>
      <c r="L309" s="13">
        <v>0</v>
      </c>
      <c r="M309" s="13">
        <v>0</v>
      </c>
      <c r="N309" s="13">
        <v>0</v>
      </c>
      <c r="O309" s="13">
        <v>0</v>
      </c>
      <c r="P309" s="13">
        <v>0</v>
      </c>
      <c r="Q309" s="13">
        <v>0</v>
      </c>
      <c r="R309" s="13">
        <v>0</v>
      </c>
      <c r="S309" s="13">
        <v>0</v>
      </c>
      <c r="T309" s="13">
        <v>0</v>
      </c>
      <c r="U309" s="13">
        <v>0</v>
      </c>
      <c r="V309" s="14">
        <v>0</v>
      </c>
    </row>
    <row r="310" spans="2:22">
      <c r="B310" s="11" t="s">
        <v>188</v>
      </c>
      <c r="C310" s="12">
        <v>0</v>
      </c>
      <c r="D310" s="13">
        <v>0</v>
      </c>
      <c r="E310" s="13">
        <v>0</v>
      </c>
      <c r="F310" s="13">
        <v>0</v>
      </c>
      <c r="G310" s="13">
        <v>0</v>
      </c>
      <c r="H310" s="13">
        <v>0</v>
      </c>
      <c r="I310" s="13">
        <v>0</v>
      </c>
      <c r="J310" s="13">
        <v>0</v>
      </c>
      <c r="K310" s="13">
        <v>0</v>
      </c>
      <c r="L310" s="13">
        <v>0</v>
      </c>
      <c r="M310" s="13">
        <v>0</v>
      </c>
      <c r="N310" s="13">
        <v>0</v>
      </c>
      <c r="O310" s="13">
        <v>0</v>
      </c>
      <c r="P310" s="13">
        <v>0</v>
      </c>
      <c r="Q310" s="13">
        <v>0</v>
      </c>
      <c r="R310" s="13">
        <v>0</v>
      </c>
      <c r="S310" s="13">
        <v>0</v>
      </c>
      <c r="T310" s="13">
        <v>0</v>
      </c>
      <c r="U310" s="13">
        <v>0</v>
      </c>
      <c r="V310" s="14">
        <v>0</v>
      </c>
    </row>
    <row r="311" spans="2:22">
      <c r="B311" s="11" t="s">
        <v>10</v>
      </c>
      <c r="C311" s="12">
        <v>0</v>
      </c>
      <c r="D311" s="13">
        <v>0</v>
      </c>
      <c r="E311" s="13">
        <v>0</v>
      </c>
      <c r="F311" s="13">
        <v>0</v>
      </c>
      <c r="G311" s="13">
        <v>0</v>
      </c>
      <c r="H311" s="13">
        <v>0</v>
      </c>
      <c r="I311" s="13">
        <v>0</v>
      </c>
      <c r="J311" s="13">
        <v>0</v>
      </c>
      <c r="K311" s="13">
        <v>0</v>
      </c>
      <c r="L311" s="13">
        <v>0</v>
      </c>
      <c r="M311" s="13">
        <v>0</v>
      </c>
      <c r="N311" s="13">
        <v>0</v>
      </c>
      <c r="O311" s="13">
        <v>0</v>
      </c>
      <c r="P311" s="13">
        <v>0</v>
      </c>
      <c r="Q311" s="13">
        <v>0</v>
      </c>
      <c r="R311" s="13">
        <v>0</v>
      </c>
      <c r="S311" s="13">
        <v>0</v>
      </c>
      <c r="T311" s="13">
        <v>0</v>
      </c>
      <c r="U311" s="13">
        <v>0</v>
      </c>
      <c r="V311" s="14">
        <v>0</v>
      </c>
    </row>
    <row r="312" spans="2:22">
      <c r="B312" s="11" t="s">
        <v>37</v>
      </c>
      <c r="C312" s="12">
        <v>0</v>
      </c>
      <c r="D312" s="13">
        <v>0</v>
      </c>
      <c r="E312" s="13">
        <v>0</v>
      </c>
      <c r="F312" s="13">
        <v>0</v>
      </c>
      <c r="G312" s="13">
        <v>0</v>
      </c>
      <c r="H312" s="13">
        <v>0</v>
      </c>
      <c r="I312" s="13">
        <v>0</v>
      </c>
      <c r="J312" s="13">
        <v>0</v>
      </c>
      <c r="K312" s="13">
        <v>0</v>
      </c>
      <c r="L312" s="13">
        <v>0</v>
      </c>
      <c r="M312" s="13">
        <v>0</v>
      </c>
      <c r="N312" s="13">
        <v>0</v>
      </c>
      <c r="O312" s="13">
        <v>0</v>
      </c>
      <c r="P312" s="13">
        <v>0</v>
      </c>
      <c r="Q312" s="13">
        <v>0</v>
      </c>
      <c r="R312" s="13">
        <v>0</v>
      </c>
      <c r="S312" s="13">
        <v>0</v>
      </c>
      <c r="T312" s="13">
        <v>0</v>
      </c>
      <c r="U312" s="13">
        <v>0</v>
      </c>
      <c r="V312" s="14">
        <v>0</v>
      </c>
    </row>
    <row r="313" spans="2:22">
      <c r="B313" s="11" t="s">
        <v>35</v>
      </c>
      <c r="C313" s="12">
        <v>0</v>
      </c>
      <c r="D313" s="13">
        <v>0</v>
      </c>
      <c r="E313" s="13">
        <v>0</v>
      </c>
      <c r="F313" s="13">
        <v>0</v>
      </c>
      <c r="G313" s="13">
        <v>0</v>
      </c>
      <c r="H313" s="13">
        <v>0</v>
      </c>
      <c r="I313" s="13">
        <v>0</v>
      </c>
      <c r="J313" s="13">
        <v>0</v>
      </c>
      <c r="K313" s="13">
        <v>0</v>
      </c>
      <c r="L313" s="13">
        <v>0</v>
      </c>
      <c r="M313" s="13">
        <v>0</v>
      </c>
      <c r="N313" s="13">
        <v>0</v>
      </c>
      <c r="O313" s="13">
        <v>0</v>
      </c>
      <c r="P313" s="13">
        <v>0</v>
      </c>
      <c r="Q313" s="13">
        <v>0</v>
      </c>
      <c r="R313" s="13">
        <v>0</v>
      </c>
      <c r="S313" s="13">
        <v>0</v>
      </c>
      <c r="T313" s="13">
        <v>0</v>
      </c>
      <c r="U313" s="13">
        <v>0</v>
      </c>
      <c r="V313" s="14">
        <v>0</v>
      </c>
    </row>
    <row r="314" spans="2:22">
      <c r="B314" s="11" t="s">
        <v>28</v>
      </c>
      <c r="C314" s="12">
        <v>0</v>
      </c>
      <c r="D314" s="13">
        <v>0</v>
      </c>
      <c r="E314" s="13">
        <v>0</v>
      </c>
      <c r="F314" s="13">
        <v>0</v>
      </c>
      <c r="G314" s="13">
        <v>0</v>
      </c>
      <c r="H314" s="13">
        <v>0</v>
      </c>
      <c r="I314" s="13">
        <v>0</v>
      </c>
      <c r="J314" s="13">
        <v>0</v>
      </c>
      <c r="K314" s="13">
        <v>0</v>
      </c>
      <c r="L314" s="13">
        <v>0</v>
      </c>
      <c r="M314" s="13">
        <v>0</v>
      </c>
      <c r="N314" s="13">
        <v>0</v>
      </c>
      <c r="O314" s="13">
        <v>0</v>
      </c>
      <c r="P314" s="13">
        <v>0</v>
      </c>
      <c r="Q314" s="13">
        <v>0</v>
      </c>
      <c r="R314" s="13">
        <v>0</v>
      </c>
      <c r="S314" s="13">
        <v>0</v>
      </c>
      <c r="T314" s="13">
        <v>0</v>
      </c>
      <c r="U314" s="13">
        <v>0</v>
      </c>
      <c r="V314" s="14">
        <v>0</v>
      </c>
    </row>
    <row r="315" spans="2:22">
      <c r="B315" s="11" t="s">
        <v>19</v>
      </c>
      <c r="C315" s="12">
        <v>0</v>
      </c>
      <c r="D315" s="13">
        <v>0</v>
      </c>
      <c r="E315" s="13">
        <v>0</v>
      </c>
      <c r="F315" s="13">
        <v>0</v>
      </c>
      <c r="G315" s="13">
        <v>0</v>
      </c>
      <c r="H315" s="13">
        <v>0</v>
      </c>
      <c r="I315" s="13">
        <v>0</v>
      </c>
      <c r="J315" s="13">
        <v>0</v>
      </c>
      <c r="K315" s="13">
        <v>0</v>
      </c>
      <c r="L315" s="13">
        <v>0</v>
      </c>
      <c r="M315" s="13">
        <v>0</v>
      </c>
      <c r="N315" s="13">
        <v>0</v>
      </c>
      <c r="O315" s="13">
        <v>0</v>
      </c>
      <c r="P315" s="13">
        <v>0</v>
      </c>
      <c r="Q315" s="13">
        <v>0</v>
      </c>
      <c r="R315" s="13">
        <v>0</v>
      </c>
      <c r="S315" s="13">
        <v>0</v>
      </c>
      <c r="T315" s="13">
        <v>0</v>
      </c>
      <c r="U315" s="13">
        <v>0</v>
      </c>
      <c r="V315" s="14">
        <v>0</v>
      </c>
    </row>
    <row r="316" spans="2:22">
      <c r="B316" s="11" t="s">
        <v>47</v>
      </c>
      <c r="C316" s="12">
        <v>0</v>
      </c>
      <c r="D316" s="13">
        <v>0</v>
      </c>
      <c r="E316" s="13">
        <v>0</v>
      </c>
      <c r="F316" s="13">
        <v>0</v>
      </c>
      <c r="G316" s="13">
        <v>0</v>
      </c>
      <c r="H316" s="13">
        <v>0</v>
      </c>
      <c r="I316" s="13">
        <v>0</v>
      </c>
      <c r="J316" s="13">
        <v>0</v>
      </c>
      <c r="K316" s="13">
        <v>0</v>
      </c>
      <c r="L316" s="13">
        <v>0</v>
      </c>
      <c r="M316" s="13">
        <v>0</v>
      </c>
      <c r="N316" s="13">
        <v>0</v>
      </c>
      <c r="O316" s="13">
        <v>0</v>
      </c>
      <c r="P316" s="13">
        <v>0</v>
      </c>
      <c r="Q316" s="13">
        <v>0</v>
      </c>
      <c r="R316" s="13">
        <v>0</v>
      </c>
      <c r="S316" s="13">
        <v>0</v>
      </c>
      <c r="T316" s="13">
        <v>0</v>
      </c>
      <c r="U316" s="13">
        <v>0</v>
      </c>
      <c r="V316" s="14">
        <v>0</v>
      </c>
    </row>
    <row r="317" spans="2:22">
      <c r="B317" s="11" t="s">
        <v>48</v>
      </c>
      <c r="C317" s="12">
        <v>0</v>
      </c>
      <c r="D317" s="13">
        <v>0</v>
      </c>
      <c r="E317" s="13">
        <v>0</v>
      </c>
      <c r="F317" s="13">
        <v>0</v>
      </c>
      <c r="G317" s="13">
        <v>0</v>
      </c>
      <c r="H317" s="13">
        <v>0</v>
      </c>
      <c r="I317" s="13">
        <v>0</v>
      </c>
      <c r="J317" s="13">
        <v>0</v>
      </c>
      <c r="K317" s="13">
        <v>0</v>
      </c>
      <c r="L317" s="13">
        <v>0</v>
      </c>
      <c r="M317" s="13">
        <v>0</v>
      </c>
      <c r="N317" s="13">
        <v>0</v>
      </c>
      <c r="O317" s="13">
        <v>0</v>
      </c>
      <c r="P317" s="13">
        <v>0</v>
      </c>
      <c r="Q317" s="13">
        <v>0</v>
      </c>
      <c r="R317" s="13">
        <v>0</v>
      </c>
      <c r="S317" s="13">
        <v>0</v>
      </c>
      <c r="T317" s="13">
        <v>0</v>
      </c>
      <c r="U317" s="13">
        <v>0</v>
      </c>
      <c r="V317" s="14">
        <v>0</v>
      </c>
    </row>
    <row r="318" spans="2:22">
      <c r="B318" s="11" t="s">
        <v>24</v>
      </c>
      <c r="C318" s="12">
        <v>0</v>
      </c>
      <c r="D318" s="13">
        <v>0</v>
      </c>
      <c r="E318" s="13">
        <v>0</v>
      </c>
      <c r="F318" s="13">
        <v>0</v>
      </c>
      <c r="G318" s="13">
        <v>0</v>
      </c>
      <c r="H318" s="13">
        <v>0</v>
      </c>
      <c r="I318" s="13">
        <v>0</v>
      </c>
      <c r="J318" s="13">
        <v>0</v>
      </c>
      <c r="K318" s="13">
        <v>0</v>
      </c>
      <c r="L318" s="13">
        <v>0</v>
      </c>
      <c r="M318" s="13">
        <v>0</v>
      </c>
      <c r="N318" s="13">
        <v>0</v>
      </c>
      <c r="O318" s="13">
        <v>0</v>
      </c>
      <c r="P318" s="13">
        <v>0</v>
      </c>
      <c r="Q318" s="13">
        <v>0</v>
      </c>
      <c r="R318" s="13">
        <v>0</v>
      </c>
      <c r="S318" s="13">
        <v>0</v>
      </c>
      <c r="T318" s="13">
        <v>0</v>
      </c>
      <c r="U318" s="13">
        <v>0</v>
      </c>
      <c r="V318" s="14">
        <v>0</v>
      </c>
    </row>
    <row r="319" spans="2:22">
      <c r="B319" s="11" t="s">
        <v>25</v>
      </c>
      <c r="C319" s="12">
        <v>0</v>
      </c>
      <c r="D319" s="13">
        <v>0</v>
      </c>
      <c r="E319" s="13">
        <v>0</v>
      </c>
      <c r="F319" s="13">
        <v>0</v>
      </c>
      <c r="G319" s="13">
        <v>0</v>
      </c>
      <c r="H319" s="13">
        <v>0</v>
      </c>
      <c r="I319" s="13">
        <v>0</v>
      </c>
      <c r="J319" s="13">
        <v>0</v>
      </c>
      <c r="K319" s="13">
        <v>0</v>
      </c>
      <c r="L319" s="13">
        <v>0</v>
      </c>
      <c r="M319" s="13">
        <v>0</v>
      </c>
      <c r="N319" s="13">
        <v>0</v>
      </c>
      <c r="O319" s="13">
        <v>0</v>
      </c>
      <c r="P319" s="13">
        <v>0</v>
      </c>
      <c r="Q319" s="13">
        <v>0</v>
      </c>
      <c r="R319" s="13">
        <v>0</v>
      </c>
      <c r="S319" s="13">
        <v>0</v>
      </c>
      <c r="T319" s="13">
        <v>59403</v>
      </c>
      <c r="U319" s="13">
        <v>0</v>
      </c>
      <c r="V319" s="14">
        <v>0</v>
      </c>
    </row>
    <row r="320" spans="2:22" ht="15.75" thickBot="1">
      <c r="B320" s="11" t="s">
        <v>15</v>
      </c>
      <c r="C320" s="12">
        <v>0</v>
      </c>
      <c r="D320" s="13">
        <v>0</v>
      </c>
      <c r="E320" s="13">
        <v>0</v>
      </c>
      <c r="F320" s="13">
        <v>0</v>
      </c>
      <c r="G320" s="13">
        <v>0</v>
      </c>
      <c r="H320" s="13">
        <v>0</v>
      </c>
      <c r="I320" s="13">
        <v>0</v>
      </c>
      <c r="J320" s="13">
        <v>0</v>
      </c>
      <c r="K320" s="13">
        <v>0</v>
      </c>
      <c r="L320" s="13">
        <v>0</v>
      </c>
      <c r="M320" s="13">
        <v>0</v>
      </c>
      <c r="N320" s="13">
        <v>0</v>
      </c>
      <c r="O320" s="13">
        <v>0</v>
      </c>
      <c r="P320" s="13">
        <v>0</v>
      </c>
      <c r="Q320" s="13">
        <v>136048</v>
      </c>
      <c r="R320" s="13">
        <v>0</v>
      </c>
      <c r="S320" s="13">
        <v>0</v>
      </c>
      <c r="T320" s="13">
        <v>0</v>
      </c>
      <c r="U320" s="13">
        <v>0</v>
      </c>
      <c r="V320" s="14">
        <v>0</v>
      </c>
    </row>
    <row r="321" spans="2:22" ht="15.75" thickBot="1">
      <c r="B321" s="15" t="s">
        <v>122</v>
      </c>
      <c r="C321" s="16">
        <v>0</v>
      </c>
      <c r="D321" s="17">
        <v>0</v>
      </c>
      <c r="E321" s="17">
        <v>0</v>
      </c>
      <c r="F321" s="17">
        <v>0</v>
      </c>
      <c r="G321" s="17">
        <v>1706603.81</v>
      </c>
      <c r="H321" s="17">
        <v>2675087.3100000024</v>
      </c>
      <c r="I321" s="17">
        <v>4663536.5100000016</v>
      </c>
      <c r="J321" s="17">
        <v>0</v>
      </c>
      <c r="K321" s="17">
        <v>0</v>
      </c>
      <c r="L321" s="17">
        <v>0</v>
      </c>
      <c r="M321" s="17">
        <v>1061375</v>
      </c>
      <c r="N321" s="17">
        <v>6115910.2400000021</v>
      </c>
      <c r="O321" s="17">
        <v>5786964.0399999991</v>
      </c>
      <c r="P321" s="17">
        <v>4837468.8999999985</v>
      </c>
      <c r="Q321" s="17">
        <v>136048</v>
      </c>
      <c r="R321" s="17">
        <v>966000</v>
      </c>
      <c r="S321" s="17">
        <v>3491812.83</v>
      </c>
      <c r="T321" s="17">
        <v>59403</v>
      </c>
      <c r="U321" s="17">
        <v>889926.41369999829</v>
      </c>
      <c r="V321" s="18">
        <v>0</v>
      </c>
    </row>
    <row r="322" spans="2:22">
      <c r="B322" s="2"/>
      <c r="C322" s="2"/>
      <c r="D322" s="2"/>
      <c r="E322" s="2"/>
      <c r="F322" s="2"/>
      <c r="G322" s="2"/>
      <c r="H322" s="2"/>
      <c r="I322" s="2"/>
      <c r="J322" s="2"/>
      <c r="K322" s="2"/>
      <c r="L322" s="2"/>
      <c r="M322" s="2"/>
      <c r="N322" s="2"/>
      <c r="O322" s="2"/>
      <c r="P322" s="2"/>
      <c r="Q322" s="2"/>
      <c r="R322" s="2"/>
      <c r="S322" s="2"/>
      <c r="T322" s="2"/>
      <c r="U322" s="2"/>
    </row>
    <row r="323" spans="2:22">
      <c r="B323" s="2"/>
      <c r="C323" s="2"/>
      <c r="D323" s="2"/>
      <c r="E323" s="2"/>
      <c r="F323" s="2"/>
      <c r="G323" s="2"/>
      <c r="H323" s="2"/>
      <c r="I323" s="2"/>
      <c r="J323" s="2"/>
      <c r="K323" s="2"/>
      <c r="L323" s="42"/>
      <c r="M323" s="42"/>
    </row>
    <row r="324" spans="2:22">
      <c r="B324" s="2"/>
      <c r="C324" s="2"/>
      <c r="D324" s="2"/>
      <c r="E324" s="2"/>
      <c r="F324" s="2"/>
      <c r="G324" s="2"/>
      <c r="H324" s="2"/>
      <c r="I324" s="2"/>
      <c r="J324" s="2"/>
      <c r="K324" s="2"/>
      <c r="L324" s="2"/>
      <c r="M324" s="2"/>
      <c r="N324" s="2"/>
      <c r="O324" s="2"/>
      <c r="P324" s="2"/>
      <c r="Q324" s="2"/>
      <c r="R324" s="2"/>
      <c r="S324" s="2"/>
      <c r="T324" s="2"/>
      <c r="U324" s="2"/>
    </row>
    <row r="325" spans="2:22" ht="23.25">
      <c r="B325" s="21" t="s">
        <v>199</v>
      </c>
      <c r="C325" s="21"/>
      <c r="D325" s="21"/>
      <c r="E325" s="21"/>
      <c r="F325" s="21"/>
      <c r="G325" s="21"/>
      <c r="H325" s="21"/>
      <c r="I325" s="21"/>
      <c r="J325" s="21"/>
      <c r="K325" s="21"/>
      <c r="L325" s="21"/>
      <c r="M325" s="21"/>
      <c r="N325" s="21"/>
      <c r="O325" s="2"/>
      <c r="P325" s="2"/>
      <c r="Q325" s="2"/>
      <c r="R325" s="2"/>
      <c r="S325" s="2"/>
      <c r="T325" s="2"/>
      <c r="U325" s="2"/>
    </row>
    <row r="326" spans="2:22" ht="24" thickBot="1">
      <c r="B326" s="21"/>
      <c r="C326" s="21"/>
      <c r="D326" s="21"/>
      <c r="E326" s="21"/>
      <c r="F326" s="21"/>
      <c r="G326" s="21"/>
      <c r="H326" s="21"/>
      <c r="I326" s="21"/>
      <c r="J326" s="21"/>
      <c r="K326" s="21"/>
      <c r="L326" s="21"/>
      <c r="M326" s="21"/>
      <c r="N326" s="21"/>
      <c r="O326" s="2"/>
      <c r="P326" s="2"/>
      <c r="Q326" s="2"/>
      <c r="R326" s="2"/>
      <c r="S326" s="2"/>
      <c r="T326" s="2"/>
      <c r="U326" s="2"/>
    </row>
    <row r="327" spans="2:22" ht="15.75" thickBot="1">
      <c r="C327" s="4" t="s">
        <v>67</v>
      </c>
      <c r="D327" s="5"/>
      <c r="E327" s="5"/>
      <c r="F327" s="5"/>
      <c r="G327" s="5"/>
      <c r="H327" s="5"/>
      <c r="I327" s="5"/>
      <c r="J327" s="5"/>
      <c r="K327" s="5"/>
      <c r="L327" s="5"/>
      <c r="M327" s="5"/>
      <c r="N327" s="5"/>
      <c r="O327" s="5"/>
      <c r="P327" s="5"/>
      <c r="Q327" s="5"/>
      <c r="R327" s="5"/>
      <c r="S327" s="5"/>
      <c r="T327" s="5"/>
      <c r="U327" s="5"/>
      <c r="V327" s="45"/>
    </row>
    <row r="328" spans="2:22" ht="15.75" thickBot="1">
      <c r="B328" s="7" t="s">
        <v>135</v>
      </c>
      <c r="C328" s="120" t="s">
        <v>11</v>
      </c>
      <c r="D328" s="121" t="s">
        <v>43</v>
      </c>
      <c r="E328" s="121" t="s">
        <v>44</v>
      </c>
      <c r="F328" s="121" t="s">
        <v>38</v>
      </c>
      <c r="G328" s="121" t="s">
        <v>40</v>
      </c>
      <c r="H328" s="121" t="s">
        <v>5</v>
      </c>
      <c r="I328" s="121" t="s">
        <v>41</v>
      </c>
      <c r="J328" s="121" t="s">
        <v>6</v>
      </c>
      <c r="K328" s="121" t="s">
        <v>7</v>
      </c>
      <c r="L328" s="121" t="s">
        <v>42</v>
      </c>
      <c r="M328" s="121" t="s">
        <v>14</v>
      </c>
      <c r="N328" s="121" t="s">
        <v>0</v>
      </c>
      <c r="O328" s="121" t="s">
        <v>17</v>
      </c>
      <c r="P328" s="121" t="s">
        <v>22</v>
      </c>
      <c r="Q328" s="121" t="s">
        <v>1</v>
      </c>
      <c r="R328" s="121" t="s">
        <v>21</v>
      </c>
      <c r="S328" s="121" t="s">
        <v>2</v>
      </c>
      <c r="T328" s="121" t="s">
        <v>18</v>
      </c>
      <c r="U328" s="121" t="s">
        <v>26</v>
      </c>
      <c r="V328" s="53" t="s">
        <v>36</v>
      </c>
    </row>
    <row r="329" spans="2:22">
      <c r="B329" s="11" t="s">
        <v>12</v>
      </c>
      <c r="C329" s="33">
        <v>86523587.079999998</v>
      </c>
      <c r="D329" s="35">
        <v>71164999.809999987</v>
      </c>
      <c r="E329" s="35">
        <v>115977255.16</v>
      </c>
      <c r="F329" s="35">
        <v>129432645.73999999</v>
      </c>
      <c r="G329" s="35">
        <v>85530789.870000005</v>
      </c>
      <c r="H329" s="35">
        <v>117576911.83</v>
      </c>
      <c r="I329" s="35">
        <v>104764478.95</v>
      </c>
      <c r="J329" s="35">
        <v>30193499.259999998</v>
      </c>
      <c r="K329" s="35">
        <v>51582984.18</v>
      </c>
      <c r="L329" s="35">
        <v>13653752</v>
      </c>
      <c r="M329" s="35">
        <v>40867230</v>
      </c>
      <c r="N329" s="35">
        <v>35088521</v>
      </c>
      <c r="O329" s="35">
        <v>60624854.5</v>
      </c>
      <c r="P329" s="35">
        <v>0</v>
      </c>
      <c r="Q329" s="35">
        <v>6366562</v>
      </c>
      <c r="R329" s="35">
        <v>13148305</v>
      </c>
      <c r="S329" s="35">
        <v>37213649</v>
      </c>
      <c r="T329" s="35">
        <v>22936385.75</v>
      </c>
      <c r="U329" s="35">
        <v>0</v>
      </c>
      <c r="V329" s="32">
        <v>40414162.75</v>
      </c>
    </row>
    <row r="330" spans="2:22">
      <c r="B330" s="11" t="s">
        <v>34</v>
      </c>
      <c r="C330" s="12">
        <v>0</v>
      </c>
      <c r="D330" s="13">
        <v>5452286.25</v>
      </c>
      <c r="E330" s="13">
        <v>2305000</v>
      </c>
      <c r="F330" s="13">
        <v>2000000</v>
      </c>
      <c r="G330" s="13">
        <v>7516000</v>
      </c>
      <c r="H330" s="13">
        <v>694075.45</v>
      </c>
      <c r="I330" s="13">
        <v>6728669</v>
      </c>
      <c r="J330" s="13">
        <v>1626366.1</v>
      </c>
      <c r="K330" s="13">
        <v>1921250</v>
      </c>
      <c r="L330" s="13">
        <v>1989474</v>
      </c>
      <c r="M330" s="13">
        <v>18199078</v>
      </c>
      <c r="N330" s="13">
        <v>1460000</v>
      </c>
      <c r="O330" s="13">
        <v>232500</v>
      </c>
      <c r="P330" s="13">
        <v>100000</v>
      </c>
      <c r="Q330" s="13" t="s">
        <v>136</v>
      </c>
      <c r="R330" s="13">
        <v>0</v>
      </c>
      <c r="S330" s="13">
        <v>11512634</v>
      </c>
      <c r="T330" s="13">
        <v>75000</v>
      </c>
      <c r="U330" s="13">
        <v>340000</v>
      </c>
      <c r="V330" s="14">
        <v>19350</v>
      </c>
    </row>
    <row r="331" spans="2:22">
      <c r="B331" s="11" t="s">
        <v>50</v>
      </c>
      <c r="C331" s="12">
        <v>0</v>
      </c>
      <c r="D331" s="13">
        <v>0</v>
      </c>
      <c r="E331" s="13">
        <v>0</v>
      </c>
      <c r="F331" s="13">
        <v>0</v>
      </c>
      <c r="G331" s="13">
        <v>0</v>
      </c>
      <c r="H331" s="13">
        <v>0</v>
      </c>
      <c r="I331" s="13">
        <v>0</v>
      </c>
      <c r="J331" s="13">
        <v>0</v>
      </c>
      <c r="K331" s="13">
        <v>0</v>
      </c>
      <c r="L331" s="13">
        <v>0</v>
      </c>
      <c r="M331" s="13">
        <v>0</v>
      </c>
      <c r="N331" s="13">
        <v>0</v>
      </c>
      <c r="O331" s="13">
        <v>0</v>
      </c>
      <c r="P331" s="13">
        <v>0</v>
      </c>
      <c r="Q331" s="13">
        <v>0</v>
      </c>
      <c r="R331" s="13">
        <v>0</v>
      </c>
      <c r="S331" s="13">
        <v>0</v>
      </c>
      <c r="T331" s="13">
        <v>0</v>
      </c>
      <c r="U331" s="13">
        <v>0</v>
      </c>
      <c r="V331" s="14">
        <v>0</v>
      </c>
    </row>
    <row r="332" spans="2:22">
      <c r="B332" s="11" t="s">
        <v>51</v>
      </c>
      <c r="C332" s="12">
        <v>0</v>
      </c>
      <c r="D332" s="13">
        <v>0</v>
      </c>
      <c r="E332" s="13">
        <v>0</v>
      </c>
      <c r="F332" s="13">
        <v>0</v>
      </c>
      <c r="G332" s="13">
        <v>0</v>
      </c>
      <c r="H332" s="13">
        <v>0</v>
      </c>
      <c r="I332" s="13">
        <v>0</v>
      </c>
      <c r="J332" s="13">
        <v>0</v>
      </c>
      <c r="K332" s="13">
        <v>0</v>
      </c>
      <c r="L332" s="13">
        <v>0</v>
      </c>
      <c r="M332" s="13">
        <v>0</v>
      </c>
      <c r="N332" s="13">
        <v>0</v>
      </c>
      <c r="O332" s="13">
        <v>0</v>
      </c>
      <c r="P332" s="13">
        <v>0</v>
      </c>
      <c r="Q332" s="13">
        <v>0</v>
      </c>
      <c r="R332" s="13">
        <v>0</v>
      </c>
      <c r="S332" s="13">
        <v>0</v>
      </c>
      <c r="T332" s="13">
        <v>0</v>
      </c>
      <c r="U332" s="13">
        <v>0</v>
      </c>
      <c r="V332" s="14">
        <v>0</v>
      </c>
    </row>
    <row r="333" spans="2:22">
      <c r="B333" s="11" t="s">
        <v>39</v>
      </c>
      <c r="C333" s="12">
        <v>16409511</v>
      </c>
      <c r="D333" s="13">
        <v>21224037.780000001</v>
      </c>
      <c r="E333" s="13">
        <v>24863544.07</v>
      </c>
      <c r="F333" s="13">
        <v>5634885.8399999999</v>
      </c>
      <c r="G333" s="13">
        <v>2900000</v>
      </c>
      <c r="H333" s="13">
        <v>14661245.5</v>
      </c>
      <c r="I333" s="13">
        <v>8331946.5499999998</v>
      </c>
      <c r="J333" s="13">
        <v>10608955.290000001</v>
      </c>
      <c r="K333" s="13">
        <v>44557670</v>
      </c>
      <c r="L333" s="13">
        <v>6848977.3499999996</v>
      </c>
      <c r="M333" s="13">
        <v>29815625</v>
      </c>
      <c r="N333" s="13">
        <v>53939245</v>
      </c>
      <c r="O333" s="13">
        <v>27524826</v>
      </c>
      <c r="P333" s="13">
        <v>0</v>
      </c>
      <c r="Q333" s="13">
        <v>305625</v>
      </c>
      <c r="R333" s="13">
        <v>2800000</v>
      </c>
      <c r="S333" s="13">
        <v>1150252.5</v>
      </c>
      <c r="T333" s="13">
        <v>1965153.74</v>
      </c>
      <c r="U333" s="13">
        <v>700000</v>
      </c>
      <c r="V333" s="14">
        <v>12283621</v>
      </c>
    </row>
    <row r="334" spans="2:22">
      <c r="B334" s="11" t="s">
        <v>8</v>
      </c>
      <c r="C334" s="12">
        <v>0</v>
      </c>
      <c r="D334" s="13">
        <v>0</v>
      </c>
      <c r="E334" s="13">
        <v>0</v>
      </c>
      <c r="F334" s="13">
        <v>1748478</v>
      </c>
      <c r="G334" s="13">
        <v>0</v>
      </c>
      <c r="H334" s="13">
        <v>0</v>
      </c>
      <c r="I334" s="13">
        <v>205231.4</v>
      </c>
      <c r="J334" s="13">
        <v>878776.23</v>
      </c>
      <c r="K334" s="13">
        <v>8325242</v>
      </c>
      <c r="L334" s="13">
        <v>191078</v>
      </c>
      <c r="M334" s="13">
        <v>1639648.7</v>
      </c>
      <c r="N334" s="13">
        <v>20251.669999999998</v>
      </c>
      <c r="O334" s="13">
        <v>315768.73</v>
      </c>
      <c r="P334" s="13">
        <v>0</v>
      </c>
      <c r="Q334" s="13" t="s">
        <v>136</v>
      </c>
      <c r="R334" s="13">
        <v>0</v>
      </c>
      <c r="S334" s="13">
        <v>0</v>
      </c>
      <c r="T334" s="13">
        <v>0</v>
      </c>
      <c r="U334" s="13">
        <v>0</v>
      </c>
      <c r="V334" s="14">
        <v>0</v>
      </c>
    </row>
    <row r="335" spans="2:22">
      <c r="B335" s="11" t="s">
        <v>3</v>
      </c>
      <c r="C335" s="12">
        <v>0</v>
      </c>
      <c r="D335" s="13">
        <v>0</v>
      </c>
      <c r="E335" s="13">
        <v>0</v>
      </c>
      <c r="F335" s="13">
        <v>75000</v>
      </c>
      <c r="G335" s="13">
        <v>247877.83</v>
      </c>
      <c r="H335" s="13">
        <v>8500</v>
      </c>
      <c r="I335" s="13">
        <v>5595674.0999999996</v>
      </c>
      <c r="J335" s="13">
        <v>3783380.9399999995</v>
      </c>
      <c r="K335" s="13">
        <v>4626448.2</v>
      </c>
      <c r="L335" s="13">
        <v>3738671.4899999998</v>
      </c>
      <c r="M335" s="13">
        <v>7671109.6000000006</v>
      </c>
      <c r="N335" s="13">
        <v>4865259.9399999995</v>
      </c>
      <c r="O335" s="13">
        <v>1880765.24</v>
      </c>
      <c r="P335" s="13">
        <v>2716863</v>
      </c>
      <c r="Q335" s="13">
        <v>972566</v>
      </c>
      <c r="R335" s="13">
        <v>2450884.0299999998</v>
      </c>
      <c r="S335" s="13">
        <v>90350.5</v>
      </c>
      <c r="T335" s="13">
        <v>253475</v>
      </c>
      <c r="U335" s="13">
        <v>0</v>
      </c>
      <c r="V335" s="14">
        <v>0</v>
      </c>
    </row>
    <row r="336" spans="2:22">
      <c r="B336" s="11" t="s">
        <v>187</v>
      </c>
      <c r="C336" s="12">
        <v>1630100.52</v>
      </c>
      <c r="D336" s="13">
        <v>0</v>
      </c>
      <c r="E336" s="13">
        <v>0</v>
      </c>
      <c r="F336" s="13">
        <v>0</v>
      </c>
      <c r="G336" s="13">
        <v>0</v>
      </c>
      <c r="H336" s="13">
        <v>0</v>
      </c>
      <c r="I336" s="13">
        <v>7074701.8200000003</v>
      </c>
      <c r="J336" s="13">
        <v>4715647.08</v>
      </c>
      <c r="K336" s="13">
        <v>391015</v>
      </c>
      <c r="L336" s="13">
        <v>712501.9</v>
      </c>
      <c r="M336" s="13">
        <v>264822</v>
      </c>
      <c r="N336" s="13">
        <v>980232.03</v>
      </c>
      <c r="O336" s="13">
        <v>0</v>
      </c>
      <c r="P336" s="13">
        <v>90500</v>
      </c>
      <c r="Q336" s="13">
        <v>1335585</v>
      </c>
      <c r="R336" s="13">
        <v>0</v>
      </c>
      <c r="S336" s="13">
        <v>0</v>
      </c>
      <c r="T336" s="13">
        <v>0</v>
      </c>
      <c r="U336" s="13">
        <v>0</v>
      </c>
      <c r="V336" s="14">
        <v>0</v>
      </c>
    </row>
    <row r="337" spans="2:22">
      <c r="B337" s="11" t="s">
        <v>29</v>
      </c>
      <c r="C337" s="12">
        <v>0</v>
      </c>
      <c r="D337" s="13">
        <v>0</v>
      </c>
      <c r="E337" s="13">
        <v>0</v>
      </c>
      <c r="F337" s="13">
        <v>0</v>
      </c>
      <c r="G337" s="13">
        <v>0</v>
      </c>
      <c r="H337" s="13">
        <v>0</v>
      </c>
      <c r="I337" s="13">
        <v>125273.5</v>
      </c>
      <c r="J337" s="13">
        <v>646545</v>
      </c>
      <c r="K337" s="13">
        <v>10000</v>
      </c>
      <c r="L337" s="13">
        <v>0</v>
      </c>
      <c r="M337" s="13">
        <v>0</v>
      </c>
      <c r="N337" s="13">
        <v>309454.34999999998</v>
      </c>
      <c r="O337" s="13">
        <v>0</v>
      </c>
      <c r="P337" s="13">
        <v>0</v>
      </c>
      <c r="Q337" s="13">
        <v>0</v>
      </c>
      <c r="R337" s="13">
        <v>850000</v>
      </c>
      <c r="S337" s="13">
        <v>0</v>
      </c>
      <c r="T337" s="13">
        <v>0</v>
      </c>
      <c r="U337" s="13">
        <v>0</v>
      </c>
      <c r="V337" s="14">
        <v>0</v>
      </c>
    </row>
    <row r="338" spans="2:22">
      <c r="B338" s="11" t="s">
        <v>188</v>
      </c>
      <c r="C338" s="12">
        <v>0</v>
      </c>
      <c r="D338" s="13">
        <v>0</v>
      </c>
      <c r="E338" s="13">
        <v>0</v>
      </c>
      <c r="F338" s="13">
        <v>0</v>
      </c>
      <c r="G338" s="13">
        <v>0</v>
      </c>
      <c r="H338" s="13">
        <v>609751.81000000006</v>
      </c>
      <c r="I338" s="13">
        <v>318626</v>
      </c>
      <c r="J338" s="13">
        <v>359754.5</v>
      </c>
      <c r="K338" s="13">
        <v>69396</v>
      </c>
      <c r="L338" s="13">
        <v>52500</v>
      </c>
      <c r="M338" s="13">
        <v>2602685.9900000002</v>
      </c>
      <c r="N338" s="13">
        <v>50500</v>
      </c>
      <c r="O338" s="13">
        <v>192500</v>
      </c>
      <c r="P338" s="13">
        <v>95000</v>
      </c>
      <c r="Q338" s="13">
        <v>0</v>
      </c>
      <c r="R338" s="13">
        <v>0</v>
      </c>
      <c r="S338" s="13">
        <v>390000</v>
      </c>
      <c r="T338" s="13">
        <v>0</v>
      </c>
      <c r="U338" s="13">
        <v>0</v>
      </c>
      <c r="V338" s="14">
        <v>8026476.7699999996</v>
      </c>
    </row>
    <row r="339" spans="2:22">
      <c r="B339" s="11" t="s">
        <v>10</v>
      </c>
      <c r="C339" s="12">
        <v>0</v>
      </c>
      <c r="D339" s="13">
        <v>0</v>
      </c>
      <c r="E339" s="13">
        <v>0</v>
      </c>
      <c r="F339" s="13">
        <v>0</v>
      </c>
      <c r="G339" s="13">
        <v>0</v>
      </c>
      <c r="H339" s="13">
        <v>0</v>
      </c>
      <c r="I339" s="13">
        <v>313967.84999999998</v>
      </c>
      <c r="J339" s="13">
        <v>216300.5</v>
      </c>
      <c r="K339" s="13">
        <v>567716</v>
      </c>
      <c r="L339" s="13">
        <v>105328</v>
      </c>
      <c r="M339" s="13">
        <v>19500</v>
      </c>
      <c r="N339" s="13">
        <v>206250</v>
      </c>
      <c r="O339" s="13">
        <v>19500</v>
      </c>
      <c r="P339" s="13">
        <v>68600</v>
      </c>
      <c r="Q339" s="13">
        <v>34000</v>
      </c>
      <c r="R339" s="13">
        <v>0</v>
      </c>
      <c r="S339" s="13">
        <v>0</v>
      </c>
      <c r="T339" s="13">
        <v>6320000</v>
      </c>
      <c r="U339" s="13">
        <v>0</v>
      </c>
      <c r="V339" s="14">
        <v>1067200</v>
      </c>
    </row>
    <row r="340" spans="2:22">
      <c r="B340" s="11" t="s">
        <v>37</v>
      </c>
      <c r="C340" s="12">
        <v>0</v>
      </c>
      <c r="D340" s="13">
        <v>0</v>
      </c>
      <c r="E340" s="13">
        <v>0</v>
      </c>
      <c r="F340" s="13">
        <v>0</v>
      </c>
      <c r="G340" s="13">
        <v>0</v>
      </c>
      <c r="H340" s="13">
        <v>0</v>
      </c>
      <c r="I340" s="13" t="s">
        <v>136</v>
      </c>
      <c r="J340" s="13">
        <v>0</v>
      </c>
      <c r="K340" s="13">
        <v>1066000</v>
      </c>
      <c r="L340" s="13">
        <v>119500</v>
      </c>
      <c r="M340" s="13">
        <v>156860</v>
      </c>
      <c r="N340" s="13">
        <v>25000</v>
      </c>
      <c r="O340" s="13">
        <v>155000</v>
      </c>
      <c r="P340" s="13">
        <v>35500</v>
      </c>
      <c r="Q340" s="13">
        <v>820187.2</v>
      </c>
      <c r="R340" s="13">
        <v>0</v>
      </c>
      <c r="S340" s="13">
        <v>100000</v>
      </c>
      <c r="T340" s="13">
        <v>0</v>
      </c>
      <c r="U340" s="13">
        <v>0</v>
      </c>
      <c r="V340" s="14">
        <v>0</v>
      </c>
    </row>
    <row r="341" spans="2:22">
      <c r="B341" s="11" t="s">
        <v>35</v>
      </c>
      <c r="C341" s="12">
        <v>0</v>
      </c>
      <c r="D341" s="13">
        <v>0</v>
      </c>
      <c r="E341" s="13">
        <v>0</v>
      </c>
      <c r="F341" s="13">
        <v>0</v>
      </c>
      <c r="G341" s="13">
        <v>0</v>
      </c>
      <c r="H341" s="13">
        <v>3113434.78</v>
      </c>
      <c r="I341" s="13">
        <v>2200000</v>
      </c>
      <c r="J341" s="13">
        <v>720000</v>
      </c>
      <c r="K341" s="13">
        <v>3347791.07</v>
      </c>
      <c r="L341" s="13">
        <v>0</v>
      </c>
      <c r="M341" s="13">
        <v>175000</v>
      </c>
      <c r="N341" s="13">
        <v>295000</v>
      </c>
      <c r="O341" s="13">
        <v>0</v>
      </c>
      <c r="P341" s="13">
        <v>0</v>
      </c>
      <c r="Q341" s="13">
        <v>125000</v>
      </c>
      <c r="R341" s="13">
        <v>0</v>
      </c>
      <c r="S341" s="13">
        <v>3997275</v>
      </c>
      <c r="T341" s="13">
        <v>0</v>
      </c>
      <c r="U341" s="13">
        <v>0</v>
      </c>
      <c r="V341" s="14">
        <v>0</v>
      </c>
    </row>
    <row r="342" spans="2:22">
      <c r="B342" s="11" t="s">
        <v>28</v>
      </c>
      <c r="C342" s="12">
        <v>0</v>
      </c>
      <c r="D342" s="13">
        <v>1587386.36</v>
      </c>
      <c r="E342" s="13">
        <v>0</v>
      </c>
      <c r="F342" s="13">
        <v>0</v>
      </c>
      <c r="G342" s="13">
        <v>0</v>
      </c>
      <c r="H342" s="13">
        <v>400000</v>
      </c>
      <c r="I342" s="13">
        <v>82500.009999999995</v>
      </c>
      <c r="J342" s="13">
        <v>273161.3</v>
      </c>
      <c r="K342" s="13">
        <v>89000</v>
      </c>
      <c r="L342" s="13">
        <v>33600</v>
      </c>
      <c r="M342" s="13">
        <v>240966</v>
      </c>
      <c r="N342" s="13">
        <v>0</v>
      </c>
      <c r="O342" s="13">
        <v>285000</v>
      </c>
      <c r="P342" s="13">
        <v>2400000</v>
      </c>
      <c r="Q342" s="13">
        <v>623500</v>
      </c>
      <c r="R342" s="13">
        <v>11925575</v>
      </c>
      <c r="S342" s="13">
        <v>180000</v>
      </c>
      <c r="T342" s="13">
        <v>149252</v>
      </c>
      <c r="U342" s="13">
        <v>1636211.5</v>
      </c>
      <c r="V342" s="14">
        <v>1506680</v>
      </c>
    </row>
    <row r="343" spans="2:22">
      <c r="B343" s="11" t="s">
        <v>19</v>
      </c>
      <c r="C343" s="12">
        <v>0</v>
      </c>
      <c r="D343" s="13">
        <v>0</v>
      </c>
      <c r="E343" s="13">
        <v>5000000</v>
      </c>
      <c r="F343" s="13">
        <v>0</v>
      </c>
      <c r="G343" s="13">
        <v>0</v>
      </c>
      <c r="H343" s="13">
        <v>3806583.42</v>
      </c>
      <c r="I343" s="13">
        <v>111944</v>
      </c>
      <c r="J343" s="13">
        <v>331050</v>
      </c>
      <c r="K343" s="13">
        <v>50585</v>
      </c>
      <c r="L343" s="13">
        <v>32500</v>
      </c>
      <c r="M343" s="13">
        <v>29250</v>
      </c>
      <c r="N343" s="13">
        <v>0</v>
      </c>
      <c r="O343" s="13">
        <v>4237366</v>
      </c>
      <c r="P343" s="13">
        <v>30000</v>
      </c>
      <c r="Q343" s="13">
        <v>35000</v>
      </c>
      <c r="R343" s="13">
        <v>0</v>
      </c>
      <c r="S343" s="13">
        <v>0</v>
      </c>
      <c r="T343" s="13">
        <v>0</v>
      </c>
      <c r="U343" s="13">
        <v>0</v>
      </c>
      <c r="V343" s="14">
        <v>0</v>
      </c>
    </row>
    <row r="344" spans="2:22">
      <c r="B344" s="11" t="s">
        <v>47</v>
      </c>
      <c r="C344" s="12">
        <v>0</v>
      </c>
      <c r="D344" s="13">
        <v>0</v>
      </c>
      <c r="E344" s="13">
        <v>0</v>
      </c>
      <c r="F344" s="13">
        <v>0</v>
      </c>
      <c r="G344" s="13">
        <v>0</v>
      </c>
      <c r="H344" s="13">
        <v>0</v>
      </c>
      <c r="I344" s="13">
        <v>12500</v>
      </c>
      <c r="J344" s="13">
        <v>0</v>
      </c>
      <c r="K344" s="13">
        <v>48195.25</v>
      </c>
      <c r="L344" s="13">
        <v>85000</v>
      </c>
      <c r="M344" s="13" t="s">
        <v>136</v>
      </c>
      <c r="N344" s="13">
        <v>9000</v>
      </c>
      <c r="O344" s="13">
        <v>0</v>
      </c>
      <c r="P344" s="13">
        <v>0</v>
      </c>
      <c r="Q344" s="13">
        <v>10000</v>
      </c>
      <c r="R344" s="13">
        <v>0</v>
      </c>
      <c r="S344" s="13">
        <v>900000</v>
      </c>
      <c r="T344" s="13">
        <v>0</v>
      </c>
      <c r="U344" s="13">
        <v>0</v>
      </c>
      <c r="V344" s="14">
        <v>0</v>
      </c>
    </row>
    <row r="345" spans="2:22">
      <c r="B345" s="11" t="s">
        <v>48</v>
      </c>
      <c r="C345" s="12">
        <v>0</v>
      </c>
      <c r="D345" s="13">
        <v>0</v>
      </c>
      <c r="E345" s="13">
        <v>0</v>
      </c>
      <c r="F345" s="13">
        <v>0</v>
      </c>
      <c r="G345" s="13">
        <v>0</v>
      </c>
      <c r="H345" s="13">
        <v>0</v>
      </c>
      <c r="I345" s="13">
        <v>0</v>
      </c>
      <c r="J345" s="13" t="s">
        <v>136</v>
      </c>
      <c r="K345" s="13">
        <v>0</v>
      </c>
      <c r="L345" s="13">
        <v>755000</v>
      </c>
      <c r="M345" s="13">
        <v>0</v>
      </c>
      <c r="N345" s="13">
        <v>0</v>
      </c>
      <c r="O345" s="13">
        <v>0</v>
      </c>
      <c r="P345" s="13">
        <v>0</v>
      </c>
      <c r="Q345" s="13">
        <v>0</v>
      </c>
      <c r="R345" s="13">
        <v>0</v>
      </c>
      <c r="S345" s="13">
        <v>0</v>
      </c>
      <c r="T345" s="13">
        <v>0</v>
      </c>
      <c r="U345" s="13">
        <v>0</v>
      </c>
      <c r="V345" s="14">
        <v>0</v>
      </c>
    </row>
    <row r="346" spans="2:22">
      <c r="B346" s="11" t="s">
        <v>24</v>
      </c>
      <c r="C346" s="12">
        <v>0</v>
      </c>
      <c r="D346" s="13">
        <v>0</v>
      </c>
      <c r="E346" s="13">
        <v>0</v>
      </c>
      <c r="F346" s="13">
        <v>0</v>
      </c>
      <c r="G346" s="13">
        <v>0</v>
      </c>
      <c r="H346" s="13">
        <v>0</v>
      </c>
      <c r="I346" s="13" t="s">
        <v>136</v>
      </c>
      <c r="J346" s="13">
        <v>153061</v>
      </c>
      <c r="K346" s="13">
        <v>41000</v>
      </c>
      <c r="L346" s="13">
        <v>0</v>
      </c>
      <c r="M346" s="13">
        <v>9000</v>
      </c>
      <c r="N346" s="13">
        <v>50000</v>
      </c>
      <c r="O346" s="13">
        <v>0</v>
      </c>
      <c r="P346" s="13">
        <v>63500</v>
      </c>
      <c r="Q346" s="13">
        <v>0</v>
      </c>
      <c r="R346" s="13">
        <v>0</v>
      </c>
      <c r="S346" s="13">
        <v>0</v>
      </c>
      <c r="T346" s="13">
        <v>0</v>
      </c>
      <c r="U346" s="13">
        <v>0</v>
      </c>
      <c r="V346" s="14">
        <v>0</v>
      </c>
    </row>
    <row r="347" spans="2:22">
      <c r="B347" s="11" t="s">
        <v>25</v>
      </c>
      <c r="C347" s="12">
        <v>0</v>
      </c>
      <c r="D347" s="13">
        <v>0</v>
      </c>
      <c r="E347" s="13">
        <v>0</v>
      </c>
      <c r="F347" s="13">
        <v>0</v>
      </c>
      <c r="G347" s="13">
        <v>0</v>
      </c>
      <c r="H347" s="13">
        <v>0</v>
      </c>
      <c r="I347" s="13">
        <v>436000</v>
      </c>
      <c r="J347" s="13">
        <v>277219</v>
      </c>
      <c r="K347" s="13">
        <v>0</v>
      </c>
      <c r="L347" s="13">
        <v>206690</v>
      </c>
      <c r="M347" s="13">
        <v>70000</v>
      </c>
      <c r="N347" s="13">
        <v>15000</v>
      </c>
      <c r="O347" s="13">
        <v>361510</v>
      </c>
      <c r="P347" s="13">
        <v>327780</v>
      </c>
      <c r="Q347" s="13">
        <v>21500</v>
      </c>
      <c r="R347" s="13">
        <v>90000</v>
      </c>
      <c r="S347" s="13">
        <v>72500</v>
      </c>
      <c r="T347" s="13">
        <v>0</v>
      </c>
      <c r="U347" s="13">
        <v>0</v>
      </c>
      <c r="V347" s="14">
        <v>0</v>
      </c>
    </row>
    <row r="348" spans="2:22" ht="15.75" thickBot="1">
      <c r="B348" s="11" t="s">
        <v>15</v>
      </c>
      <c r="C348" s="34">
        <v>0</v>
      </c>
      <c r="D348" s="36">
        <v>0</v>
      </c>
      <c r="E348" s="36">
        <v>0</v>
      </c>
      <c r="F348" s="36">
        <v>6040000</v>
      </c>
      <c r="G348" s="36">
        <v>7348170.2599999998</v>
      </c>
      <c r="H348" s="36">
        <v>10051267.67</v>
      </c>
      <c r="I348" s="36">
        <v>3843640.16</v>
      </c>
      <c r="J348" s="36">
        <v>11358695.369999997</v>
      </c>
      <c r="K348" s="36">
        <v>5149559.3099999996</v>
      </c>
      <c r="L348" s="36">
        <v>4627474.96</v>
      </c>
      <c r="M348" s="36">
        <v>7968877.2300000004</v>
      </c>
      <c r="N348" s="36">
        <v>1123445.75</v>
      </c>
      <c r="O348" s="36">
        <v>21704562.600000001</v>
      </c>
      <c r="P348" s="36">
        <v>3077745.33</v>
      </c>
      <c r="Q348" s="36">
        <v>2410086.4900000002</v>
      </c>
      <c r="R348" s="36">
        <v>7267794</v>
      </c>
      <c r="S348" s="36">
        <v>34248387</v>
      </c>
      <c r="T348" s="36">
        <v>738000</v>
      </c>
      <c r="U348" s="36">
        <v>15000</v>
      </c>
      <c r="V348" s="46">
        <v>10000</v>
      </c>
    </row>
    <row r="349" spans="2:22" ht="15.75" thickBot="1">
      <c r="B349" s="15" t="s">
        <v>122</v>
      </c>
      <c r="C349" s="123">
        <v>104563198.59999999</v>
      </c>
      <c r="D349" s="124">
        <v>99428710.199999988</v>
      </c>
      <c r="E349" s="124">
        <v>148145799.22999999</v>
      </c>
      <c r="F349" s="124">
        <v>144931009.57999998</v>
      </c>
      <c r="G349" s="124">
        <v>103542837.96000001</v>
      </c>
      <c r="H349" s="124">
        <v>150921770.45999998</v>
      </c>
      <c r="I349" s="124">
        <v>140151353.33999997</v>
      </c>
      <c r="J349" s="124" t="s">
        <v>136</v>
      </c>
      <c r="K349" s="124" t="s">
        <v>136</v>
      </c>
      <c r="L349" s="124" t="s">
        <v>136</v>
      </c>
      <c r="M349" s="124" t="s">
        <v>136</v>
      </c>
      <c r="N349" s="124">
        <v>98437159.739999995</v>
      </c>
      <c r="O349" s="124">
        <v>117534153.06999999</v>
      </c>
      <c r="P349" s="124">
        <v>9005488.3300000001</v>
      </c>
      <c r="Q349" s="124" t="s">
        <v>136</v>
      </c>
      <c r="R349" s="124">
        <v>38532558.030000001</v>
      </c>
      <c r="S349" s="124">
        <v>89855048</v>
      </c>
      <c r="T349" s="124">
        <v>32437266.489999998</v>
      </c>
      <c r="U349" s="124">
        <v>2691211.5</v>
      </c>
      <c r="V349" s="18">
        <v>63327490.519999996</v>
      </c>
    </row>
    <row r="350" spans="2:22">
      <c r="B350" s="2"/>
    </row>
    <row r="351" spans="2:22" ht="23.25">
      <c r="B351" s="21" t="s">
        <v>200</v>
      </c>
      <c r="C351" s="21"/>
      <c r="D351" s="21"/>
      <c r="E351" s="21"/>
      <c r="F351" s="21"/>
      <c r="G351" s="21"/>
      <c r="H351" s="21"/>
      <c r="I351" s="21"/>
      <c r="J351" s="21"/>
      <c r="K351" s="21"/>
      <c r="L351" s="21"/>
      <c r="M351" s="21"/>
      <c r="N351" s="21"/>
      <c r="O351" s="2"/>
      <c r="P351" s="2"/>
      <c r="Q351" s="2"/>
      <c r="R351" s="2"/>
      <c r="S351" s="2"/>
      <c r="T351" s="2"/>
      <c r="U351" s="2"/>
    </row>
    <row r="352" spans="2:22" ht="24" thickBot="1">
      <c r="B352" s="21"/>
      <c r="C352" s="21"/>
      <c r="D352" s="21"/>
      <c r="E352" s="21"/>
      <c r="F352" s="21"/>
      <c r="G352" s="21"/>
      <c r="H352" s="21"/>
      <c r="I352" s="21"/>
      <c r="J352" s="21"/>
      <c r="K352" s="21"/>
      <c r="L352" s="21"/>
      <c r="M352" s="21"/>
      <c r="N352" s="21"/>
      <c r="O352" s="2"/>
      <c r="P352" s="2"/>
      <c r="Q352" s="2"/>
      <c r="R352" s="2"/>
      <c r="S352" s="2"/>
      <c r="T352" s="2"/>
      <c r="U352" s="2"/>
    </row>
    <row r="353" spans="2:22" ht="15.75" thickBot="1">
      <c r="C353" s="4" t="s">
        <v>67</v>
      </c>
      <c r="D353" s="5"/>
      <c r="E353" s="5"/>
      <c r="F353" s="5"/>
      <c r="G353" s="5"/>
      <c r="H353" s="5"/>
      <c r="I353" s="5"/>
      <c r="J353" s="5"/>
      <c r="K353" s="5"/>
      <c r="L353" s="5"/>
      <c r="M353" s="5"/>
      <c r="N353" s="5"/>
      <c r="O353" s="5"/>
      <c r="P353" s="5"/>
      <c r="Q353" s="5"/>
      <c r="R353" s="5"/>
      <c r="S353" s="5"/>
      <c r="T353" s="5"/>
      <c r="U353" s="5"/>
      <c r="V353" s="45"/>
    </row>
    <row r="354" spans="2:22" ht="15.75" thickBot="1">
      <c r="B354" s="7" t="s">
        <v>135</v>
      </c>
      <c r="C354" s="120" t="s">
        <v>11</v>
      </c>
      <c r="D354" s="121" t="s">
        <v>43</v>
      </c>
      <c r="E354" s="121" t="s">
        <v>44</v>
      </c>
      <c r="F354" s="121" t="s">
        <v>38</v>
      </c>
      <c r="G354" s="121" t="s">
        <v>40</v>
      </c>
      <c r="H354" s="121" t="s">
        <v>5</v>
      </c>
      <c r="I354" s="121" t="s">
        <v>41</v>
      </c>
      <c r="J354" s="121" t="s">
        <v>6</v>
      </c>
      <c r="K354" s="121" t="s">
        <v>7</v>
      </c>
      <c r="L354" s="121" t="s">
        <v>42</v>
      </c>
      <c r="M354" s="121" t="s">
        <v>14</v>
      </c>
      <c r="N354" s="121" t="s">
        <v>0</v>
      </c>
      <c r="O354" s="121" t="s">
        <v>17</v>
      </c>
      <c r="P354" s="121" t="s">
        <v>22</v>
      </c>
      <c r="Q354" s="121" t="s">
        <v>1</v>
      </c>
      <c r="R354" s="121" t="s">
        <v>21</v>
      </c>
      <c r="S354" s="121" t="s">
        <v>2</v>
      </c>
      <c r="T354" s="121" t="s">
        <v>18</v>
      </c>
      <c r="U354" s="121" t="s">
        <v>26</v>
      </c>
      <c r="V354" s="53" t="s">
        <v>36</v>
      </c>
    </row>
    <row r="355" spans="2:22">
      <c r="B355" s="11" t="s">
        <v>12</v>
      </c>
      <c r="C355" s="33">
        <v>86523587.079999998</v>
      </c>
      <c r="D355" s="35">
        <v>71164999.809999987</v>
      </c>
      <c r="E355" s="35">
        <v>115977255.16</v>
      </c>
      <c r="F355" s="35">
        <v>129432645.73999999</v>
      </c>
      <c r="G355" s="35">
        <v>80042950.070000008</v>
      </c>
      <c r="H355" s="35">
        <v>112271856.88</v>
      </c>
      <c r="I355" s="35">
        <v>102807648.95</v>
      </c>
      <c r="J355" s="35">
        <v>30193499.259999998</v>
      </c>
      <c r="K355" s="35">
        <v>51582984.18</v>
      </c>
      <c r="L355" s="35">
        <v>13653752</v>
      </c>
      <c r="M355" s="35">
        <v>40867230</v>
      </c>
      <c r="N355" s="35">
        <v>31375057.789999999</v>
      </c>
      <c r="O355" s="35">
        <v>50983186.240000002</v>
      </c>
      <c r="P355" s="35">
        <v>0</v>
      </c>
      <c r="Q355" s="35">
        <v>6166562</v>
      </c>
      <c r="R355" s="35">
        <v>11814890</v>
      </c>
      <c r="S355" s="35">
        <v>33731506</v>
      </c>
      <c r="T355" s="35">
        <v>20118772.949999999</v>
      </c>
      <c r="U355" s="35">
        <v>0</v>
      </c>
      <c r="V355" s="32">
        <v>38240329.460000001</v>
      </c>
    </row>
    <row r="356" spans="2:22">
      <c r="B356" s="11" t="s">
        <v>34</v>
      </c>
      <c r="C356" s="12">
        <v>0</v>
      </c>
      <c r="D356" s="13">
        <v>5452286.25</v>
      </c>
      <c r="E356" s="13">
        <v>2305000</v>
      </c>
      <c r="F356" s="13">
        <v>2000000</v>
      </c>
      <c r="G356" s="13">
        <v>7516000</v>
      </c>
      <c r="H356" s="13">
        <v>694075.45</v>
      </c>
      <c r="I356" s="13">
        <v>6728669</v>
      </c>
      <c r="J356" s="13">
        <v>1626366.1</v>
      </c>
      <c r="K356" s="13">
        <v>1921250</v>
      </c>
      <c r="L356" s="13">
        <v>1989474</v>
      </c>
      <c r="M356" s="13">
        <v>15886745</v>
      </c>
      <c r="N356" s="13">
        <v>1120000</v>
      </c>
      <c r="O356" s="13">
        <v>232500</v>
      </c>
      <c r="P356" s="13">
        <v>100000</v>
      </c>
      <c r="Q356" s="13" t="s">
        <v>136</v>
      </c>
      <c r="R356" s="13">
        <v>0</v>
      </c>
      <c r="S356" s="13">
        <v>10424488.789999999</v>
      </c>
      <c r="T356" s="13">
        <v>75000</v>
      </c>
      <c r="U356" s="13">
        <v>336684.89500000002</v>
      </c>
      <c r="V356" s="14">
        <v>19350</v>
      </c>
    </row>
    <row r="357" spans="2:22">
      <c r="B357" s="11" t="s">
        <v>50</v>
      </c>
      <c r="C357" s="12">
        <v>0</v>
      </c>
      <c r="D357" s="13">
        <v>0</v>
      </c>
      <c r="E357" s="13">
        <v>0</v>
      </c>
      <c r="F357" s="13">
        <v>0</v>
      </c>
      <c r="G357" s="13">
        <v>0</v>
      </c>
      <c r="H357" s="13">
        <v>0</v>
      </c>
      <c r="I357" s="13">
        <v>0</v>
      </c>
      <c r="J357" s="13">
        <v>0</v>
      </c>
      <c r="K357" s="13">
        <v>0</v>
      </c>
      <c r="L357" s="13">
        <v>0</v>
      </c>
      <c r="M357" s="13">
        <v>0</v>
      </c>
      <c r="N357" s="13">
        <v>0</v>
      </c>
      <c r="O357" s="13">
        <v>0</v>
      </c>
      <c r="P357" s="13">
        <v>0</v>
      </c>
      <c r="Q357" s="13">
        <v>0</v>
      </c>
      <c r="R357" s="13">
        <v>0</v>
      </c>
      <c r="S357" s="13">
        <v>0</v>
      </c>
      <c r="T357" s="13">
        <v>0</v>
      </c>
      <c r="U357" s="13">
        <v>0</v>
      </c>
      <c r="V357" s="14">
        <v>0</v>
      </c>
    </row>
    <row r="358" spans="2:22">
      <c r="B358" s="11" t="s">
        <v>51</v>
      </c>
      <c r="C358" s="12">
        <v>0</v>
      </c>
      <c r="D358" s="13">
        <v>0</v>
      </c>
      <c r="E358" s="13">
        <v>0</v>
      </c>
      <c r="F358" s="13">
        <v>0</v>
      </c>
      <c r="G358" s="13">
        <v>0</v>
      </c>
      <c r="H358" s="13">
        <v>0</v>
      </c>
      <c r="I358" s="13">
        <v>0</v>
      </c>
      <c r="J358" s="13">
        <v>0</v>
      </c>
      <c r="K358" s="13">
        <v>0</v>
      </c>
      <c r="L358" s="13">
        <v>0</v>
      </c>
      <c r="M358" s="13">
        <v>0</v>
      </c>
      <c r="N358" s="13">
        <v>0</v>
      </c>
      <c r="O358" s="13">
        <v>0</v>
      </c>
      <c r="P358" s="13">
        <v>0</v>
      </c>
      <c r="Q358" s="13">
        <v>0</v>
      </c>
      <c r="R358" s="13">
        <v>0</v>
      </c>
      <c r="S358" s="13">
        <v>0</v>
      </c>
      <c r="T358" s="13">
        <v>0</v>
      </c>
      <c r="U358" s="13">
        <v>0</v>
      </c>
      <c r="V358" s="14">
        <v>0</v>
      </c>
    </row>
    <row r="359" spans="2:22">
      <c r="B359" s="11" t="s">
        <v>39</v>
      </c>
      <c r="C359" s="12">
        <v>16409511</v>
      </c>
      <c r="D359" s="13">
        <v>21224037.780000001</v>
      </c>
      <c r="E359" s="13">
        <v>24863544.07</v>
      </c>
      <c r="F359" s="13">
        <v>5634885.8399999999</v>
      </c>
      <c r="G359" s="13">
        <v>2900000</v>
      </c>
      <c r="H359" s="13">
        <v>13184811.4</v>
      </c>
      <c r="I359" s="13">
        <v>8331946.5499999998</v>
      </c>
      <c r="J359" s="13">
        <v>10608955.290000001</v>
      </c>
      <c r="K359" s="13">
        <v>44557670</v>
      </c>
      <c r="L359" s="13">
        <v>6848977.3499999996</v>
      </c>
      <c r="M359" s="13">
        <v>28642878.600000001</v>
      </c>
      <c r="N359" s="13">
        <v>48208137.950000003</v>
      </c>
      <c r="O359" s="13">
        <v>25521626</v>
      </c>
      <c r="P359" s="13">
        <v>0</v>
      </c>
      <c r="Q359" s="13">
        <v>305625</v>
      </c>
      <c r="R359" s="13">
        <v>1566725.75</v>
      </c>
      <c r="S359" s="13">
        <v>663179.74</v>
      </c>
      <c r="T359" s="13">
        <v>995769.64</v>
      </c>
      <c r="U359" s="13">
        <v>586909</v>
      </c>
      <c r="V359" s="14">
        <v>12176794.646</v>
      </c>
    </row>
    <row r="360" spans="2:22">
      <c r="B360" s="11" t="s">
        <v>8</v>
      </c>
      <c r="C360" s="12">
        <v>0</v>
      </c>
      <c r="D360" s="13">
        <v>0</v>
      </c>
      <c r="E360" s="13">
        <v>0</v>
      </c>
      <c r="F360" s="13">
        <v>1748478</v>
      </c>
      <c r="G360" s="13">
        <v>0</v>
      </c>
      <c r="H360" s="13">
        <v>0</v>
      </c>
      <c r="I360" s="13">
        <v>205231.4</v>
      </c>
      <c r="J360" s="13">
        <v>878776.23</v>
      </c>
      <c r="K360" s="13">
        <v>8325242</v>
      </c>
      <c r="L360" s="13">
        <v>191078</v>
      </c>
      <c r="M360" s="13">
        <v>1639648.7</v>
      </c>
      <c r="N360" s="13">
        <v>20251.669999999998</v>
      </c>
      <c r="O360" s="13">
        <v>315768.73</v>
      </c>
      <c r="P360" s="13">
        <v>0</v>
      </c>
      <c r="Q360" s="13" t="s">
        <v>136</v>
      </c>
      <c r="R360" s="13">
        <v>0</v>
      </c>
      <c r="S360" s="13">
        <v>0</v>
      </c>
      <c r="T360" s="13">
        <v>0</v>
      </c>
      <c r="U360" s="13">
        <v>0</v>
      </c>
      <c r="V360" s="14">
        <v>0</v>
      </c>
    </row>
    <row r="361" spans="2:22">
      <c r="B361" s="11" t="s">
        <v>3</v>
      </c>
      <c r="C361" s="12">
        <v>0</v>
      </c>
      <c r="D361" s="13">
        <v>0</v>
      </c>
      <c r="E361" s="13">
        <v>0</v>
      </c>
      <c r="F361" s="13">
        <v>75000</v>
      </c>
      <c r="G361" s="13">
        <v>247877.83</v>
      </c>
      <c r="H361" s="13">
        <v>8500</v>
      </c>
      <c r="I361" s="13">
        <v>5595674.0999999996</v>
      </c>
      <c r="J361" s="13">
        <v>3783380.9399999995</v>
      </c>
      <c r="K361" s="13">
        <v>4626448.2</v>
      </c>
      <c r="L361" s="13">
        <v>3738671.4899999998</v>
      </c>
      <c r="M361" s="13">
        <v>7496109.6000000006</v>
      </c>
      <c r="N361" s="13">
        <v>4205541.93</v>
      </c>
      <c r="O361" s="13">
        <v>1542432.04</v>
      </c>
      <c r="P361" s="13">
        <v>2388813</v>
      </c>
      <c r="Q361" s="13">
        <v>928374.71</v>
      </c>
      <c r="R361" s="13">
        <v>2225433.7799999998</v>
      </c>
      <c r="S361" s="13">
        <v>90350.5</v>
      </c>
      <c r="T361" s="13">
        <v>248633.43</v>
      </c>
      <c r="U361" s="13">
        <v>0</v>
      </c>
      <c r="V361" s="14">
        <v>0</v>
      </c>
    </row>
    <row r="362" spans="2:22">
      <c r="B362" s="11" t="s">
        <v>187</v>
      </c>
      <c r="C362" s="12">
        <v>1630100.52</v>
      </c>
      <c r="D362" s="13">
        <v>0</v>
      </c>
      <c r="E362" s="13">
        <v>0</v>
      </c>
      <c r="F362" s="13">
        <v>0</v>
      </c>
      <c r="G362" s="13">
        <v>0</v>
      </c>
      <c r="H362" s="13">
        <v>0</v>
      </c>
      <c r="I362" s="13">
        <v>7074701.8200000003</v>
      </c>
      <c r="J362" s="13">
        <v>4715647.08</v>
      </c>
      <c r="K362" s="13">
        <v>391015</v>
      </c>
      <c r="L362" s="13">
        <v>712501.9</v>
      </c>
      <c r="M362" s="13">
        <v>264822</v>
      </c>
      <c r="N362" s="13">
        <v>936675.1</v>
      </c>
      <c r="O362" s="13">
        <v>0</v>
      </c>
      <c r="P362" s="13">
        <v>90500</v>
      </c>
      <c r="Q362" s="13">
        <v>933105.9</v>
      </c>
      <c r="R362" s="13">
        <v>0</v>
      </c>
      <c r="S362" s="13">
        <v>0</v>
      </c>
      <c r="T362" s="13">
        <v>0</v>
      </c>
      <c r="U362" s="13">
        <v>0</v>
      </c>
      <c r="V362" s="14">
        <v>0</v>
      </c>
    </row>
    <row r="363" spans="2:22">
      <c r="B363" s="11" t="s">
        <v>29</v>
      </c>
      <c r="C363" s="12">
        <v>0</v>
      </c>
      <c r="D363" s="13">
        <v>0</v>
      </c>
      <c r="E363" s="13">
        <v>0</v>
      </c>
      <c r="F363" s="13">
        <v>0</v>
      </c>
      <c r="G363" s="13">
        <v>0</v>
      </c>
      <c r="H363" s="13">
        <v>0</v>
      </c>
      <c r="I363" s="13">
        <v>125273.5</v>
      </c>
      <c r="J363" s="13">
        <v>646545</v>
      </c>
      <c r="K363" s="13">
        <v>10000</v>
      </c>
      <c r="L363" s="13">
        <v>0</v>
      </c>
      <c r="M363" s="13">
        <v>0</v>
      </c>
      <c r="N363" s="13">
        <v>284454.34999999998</v>
      </c>
      <c r="O363" s="13">
        <v>0</v>
      </c>
      <c r="P363" s="13">
        <v>0</v>
      </c>
      <c r="Q363" s="13">
        <v>0</v>
      </c>
      <c r="R363" s="13">
        <v>536029.91999999993</v>
      </c>
      <c r="S363" s="13">
        <v>0</v>
      </c>
      <c r="T363" s="13">
        <v>0</v>
      </c>
      <c r="U363" s="13">
        <v>0</v>
      </c>
      <c r="V363" s="14">
        <v>0</v>
      </c>
    </row>
    <row r="364" spans="2:22">
      <c r="B364" s="11" t="s">
        <v>188</v>
      </c>
      <c r="C364" s="12">
        <v>0</v>
      </c>
      <c r="D364" s="13">
        <v>0</v>
      </c>
      <c r="E364" s="13">
        <v>0</v>
      </c>
      <c r="F364" s="13">
        <v>0</v>
      </c>
      <c r="G364" s="13">
        <v>0</v>
      </c>
      <c r="H364" s="13">
        <v>609751.81000000006</v>
      </c>
      <c r="I364" s="13">
        <v>318626</v>
      </c>
      <c r="J364" s="13">
        <v>359754.5</v>
      </c>
      <c r="K364" s="13">
        <v>69396</v>
      </c>
      <c r="L364" s="13">
        <v>52500</v>
      </c>
      <c r="M364" s="13">
        <v>2602685.9900000002</v>
      </c>
      <c r="N364" s="13">
        <v>50500</v>
      </c>
      <c r="O364" s="13">
        <v>192500</v>
      </c>
      <c r="P364" s="13">
        <v>95000</v>
      </c>
      <c r="Q364" s="13">
        <v>0</v>
      </c>
      <c r="R364" s="13">
        <v>0</v>
      </c>
      <c r="S364" s="13">
        <v>386074.63</v>
      </c>
      <c r="T364" s="13">
        <v>0</v>
      </c>
      <c r="U364" s="13">
        <v>0</v>
      </c>
      <c r="V364" s="14">
        <v>8026476.7699999996</v>
      </c>
    </row>
    <row r="365" spans="2:22">
      <c r="B365" s="11" t="s">
        <v>10</v>
      </c>
      <c r="C365" s="12">
        <v>0</v>
      </c>
      <c r="D365" s="13">
        <v>0</v>
      </c>
      <c r="E365" s="13">
        <v>0</v>
      </c>
      <c r="F365" s="13">
        <v>0</v>
      </c>
      <c r="G365" s="13">
        <v>0</v>
      </c>
      <c r="H365" s="13">
        <v>0</v>
      </c>
      <c r="I365" s="13">
        <v>313967.84999999998</v>
      </c>
      <c r="J365" s="13">
        <v>216300.5</v>
      </c>
      <c r="K365" s="13">
        <v>567716</v>
      </c>
      <c r="L365" s="13">
        <v>105328</v>
      </c>
      <c r="M365" s="13">
        <v>19500</v>
      </c>
      <c r="N365" s="13">
        <v>206250</v>
      </c>
      <c r="O365" s="13">
        <v>19500</v>
      </c>
      <c r="P365" s="13">
        <v>65720</v>
      </c>
      <c r="Q365" s="13">
        <v>34000</v>
      </c>
      <c r="R365" s="13">
        <v>0</v>
      </c>
      <c r="S365" s="13">
        <v>0</v>
      </c>
      <c r="T365" s="13">
        <v>5997148.3099999996</v>
      </c>
      <c r="U365" s="13">
        <v>0</v>
      </c>
      <c r="V365" s="14">
        <v>1067200</v>
      </c>
    </row>
    <row r="366" spans="2:22">
      <c r="B366" s="11" t="s">
        <v>37</v>
      </c>
      <c r="C366" s="12">
        <v>0</v>
      </c>
      <c r="D366" s="13">
        <v>0</v>
      </c>
      <c r="E366" s="13">
        <v>0</v>
      </c>
      <c r="F366" s="13">
        <v>0</v>
      </c>
      <c r="G366" s="13">
        <v>0</v>
      </c>
      <c r="H366" s="13">
        <v>0</v>
      </c>
      <c r="I366" s="13" t="s">
        <v>136</v>
      </c>
      <c r="J366" s="13">
        <v>0</v>
      </c>
      <c r="K366" s="13">
        <v>1066000</v>
      </c>
      <c r="L366" s="13">
        <v>119500</v>
      </c>
      <c r="M366" s="13">
        <v>156860</v>
      </c>
      <c r="N366" s="13">
        <v>25000</v>
      </c>
      <c r="O366" s="13">
        <v>148000</v>
      </c>
      <c r="P366" s="13">
        <v>35500</v>
      </c>
      <c r="Q366" s="13">
        <v>796942.57</v>
      </c>
      <c r="R366" s="13">
        <v>0</v>
      </c>
      <c r="S366" s="13">
        <v>100000</v>
      </c>
      <c r="T366" s="13">
        <v>0</v>
      </c>
      <c r="U366" s="13">
        <v>0</v>
      </c>
      <c r="V366" s="14">
        <v>0</v>
      </c>
    </row>
    <row r="367" spans="2:22">
      <c r="B367" s="11" t="s">
        <v>35</v>
      </c>
      <c r="C367" s="12">
        <v>0</v>
      </c>
      <c r="D367" s="13">
        <v>0</v>
      </c>
      <c r="E367" s="13">
        <v>0</v>
      </c>
      <c r="F367" s="13">
        <v>0</v>
      </c>
      <c r="G367" s="13">
        <v>0</v>
      </c>
      <c r="H367" s="13">
        <v>3113434.78</v>
      </c>
      <c r="I367" s="13">
        <v>2200000</v>
      </c>
      <c r="J367" s="13">
        <v>720000</v>
      </c>
      <c r="K367" s="13">
        <v>3347791.07</v>
      </c>
      <c r="L367" s="13">
        <v>0</v>
      </c>
      <c r="M367" s="13">
        <v>175000</v>
      </c>
      <c r="N367" s="13">
        <v>275000</v>
      </c>
      <c r="O367" s="13">
        <v>0</v>
      </c>
      <c r="P367" s="13">
        <v>0</v>
      </c>
      <c r="Q367" s="13">
        <v>125000</v>
      </c>
      <c r="R367" s="13">
        <v>0</v>
      </c>
      <c r="S367" s="13">
        <v>3870122</v>
      </c>
      <c r="T367" s="13">
        <v>0</v>
      </c>
      <c r="U367" s="13">
        <v>0</v>
      </c>
      <c r="V367" s="14">
        <v>0</v>
      </c>
    </row>
    <row r="368" spans="2:22">
      <c r="B368" s="11" t="s">
        <v>28</v>
      </c>
      <c r="C368" s="12">
        <v>0</v>
      </c>
      <c r="D368" s="13">
        <v>1587386.36</v>
      </c>
      <c r="E368" s="13">
        <v>0</v>
      </c>
      <c r="F368" s="13">
        <v>0</v>
      </c>
      <c r="G368" s="13">
        <v>0</v>
      </c>
      <c r="H368" s="13">
        <v>400000</v>
      </c>
      <c r="I368" s="13">
        <v>82500.009999999995</v>
      </c>
      <c r="J368" s="13">
        <v>273161.3</v>
      </c>
      <c r="K368" s="13">
        <v>89000</v>
      </c>
      <c r="L368" s="13">
        <v>33600</v>
      </c>
      <c r="M368" s="13">
        <v>240966</v>
      </c>
      <c r="N368" s="13">
        <v>0</v>
      </c>
      <c r="O368" s="13">
        <v>254200</v>
      </c>
      <c r="P368" s="13">
        <v>2400000</v>
      </c>
      <c r="Q368" s="13">
        <v>623500</v>
      </c>
      <c r="R368" s="13">
        <v>11580202.619999999</v>
      </c>
      <c r="S368" s="13">
        <v>180000</v>
      </c>
      <c r="T368" s="13">
        <v>149252</v>
      </c>
      <c r="U368" s="13">
        <v>1636211.5</v>
      </c>
      <c r="V368" s="14">
        <v>1506680</v>
      </c>
    </row>
    <row r="369" spans="2:22">
      <c r="B369" s="11" t="s">
        <v>19</v>
      </c>
      <c r="C369" s="12">
        <v>0</v>
      </c>
      <c r="D369" s="13">
        <v>0</v>
      </c>
      <c r="E369" s="13">
        <v>5000000</v>
      </c>
      <c r="F369" s="13">
        <v>0</v>
      </c>
      <c r="G369" s="13">
        <v>0</v>
      </c>
      <c r="H369" s="13">
        <v>3806583.42</v>
      </c>
      <c r="I369" s="13">
        <v>111944</v>
      </c>
      <c r="J369" s="13">
        <v>331050</v>
      </c>
      <c r="K369" s="13">
        <v>50585</v>
      </c>
      <c r="L369" s="13">
        <v>32500</v>
      </c>
      <c r="M369" s="13">
        <v>29250</v>
      </c>
      <c r="N369" s="13">
        <v>0</v>
      </c>
      <c r="O369" s="13">
        <v>3767101</v>
      </c>
      <c r="P369" s="13">
        <v>30000</v>
      </c>
      <c r="Q369" s="13">
        <v>35000</v>
      </c>
      <c r="R369" s="13">
        <v>0</v>
      </c>
      <c r="S369" s="13">
        <v>0</v>
      </c>
      <c r="T369" s="13">
        <v>0</v>
      </c>
      <c r="U369" s="13">
        <v>0</v>
      </c>
      <c r="V369" s="14">
        <v>0</v>
      </c>
    </row>
    <row r="370" spans="2:22">
      <c r="B370" s="11" t="s">
        <v>47</v>
      </c>
      <c r="C370" s="12">
        <v>0</v>
      </c>
      <c r="D370" s="13">
        <v>0</v>
      </c>
      <c r="E370" s="13">
        <v>0</v>
      </c>
      <c r="F370" s="13">
        <v>0</v>
      </c>
      <c r="G370" s="13">
        <v>0</v>
      </c>
      <c r="H370" s="13">
        <v>0</v>
      </c>
      <c r="I370" s="13">
        <v>12500</v>
      </c>
      <c r="J370" s="13">
        <v>0</v>
      </c>
      <c r="K370" s="13">
        <v>48195.25</v>
      </c>
      <c r="L370" s="13">
        <v>85000</v>
      </c>
      <c r="M370" s="13" t="s">
        <v>136</v>
      </c>
      <c r="N370" s="13">
        <v>9000</v>
      </c>
      <c r="O370" s="13">
        <v>0</v>
      </c>
      <c r="P370" s="13">
        <v>0</v>
      </c>
      <c r="Q370" s="13">
        <v>10000</v>
      </c>
      <c r="R370" s="13">
        <v>0</v>
      </c>
      <c r="S370" s="13">
        <v>738000</v>
      </c>
      <c r="T370" s="13">
        <v>0</v>
      </c>
      <c r="U370" s="13">
        <v>0</v>
      </c>
      <c r="V370" s="14">
        <v>0</v>
      </c>
    </row>
    <row r="371" spans="2:22">
      <c r="B371" s="11" t="s">
        <v>48</v>
      </c>
      <c r="C371" s="12">
        <v>0</v>
      </c>
      <c r="D371" s="13">
        <v>0</v>
      </c>
      <c r="E371" s="13">
        <v>0</v>
      </c>
      <c r="F371" s="13">
        <v>0</v>
      </c>
      <c r="G371" s="13">
        <v>0</v>
      </c>
      <c r="H371" s="13">
        <v>0</v>
      </c>
      <c r="I371" s="13">
        <v>0</v>
      </c>
      <c r="J371" s="13" t="s">
        <v>136</v>
      </c>
      <c r="K371" s="13">
        <v>0</v>
      </c>
      <c r="L371" s="13">
        <v>755000</v>
      </c>
      <c r="M371" s="13">
        <v>0</v>
      </c>
      <c r="N371" s="13">
        <v>0</v>
      </c>
      <c r="O371" s="13">
        <v>0</v>
      </c>
      <c r="P371" s="13">
        <v>0</v>
      </c>
      <c r="Q371" s="13">
        <v>0</v>
      </c>
      <c r="R371" s="13">
        <v>0</v>
      </c>
      <c r="S371" s="13">
        <v>0</v>
      </c>
      <c r="T371" s="13">
        <v>0</v>
      </c>
      <c r="U371" s="13">
        <v>0</v>
      </c>
      <c r="V371" s="14">
        <v>0</v>
      </c>
    </row>
    <row r="372" spans="2:22">
      <c r="B372" s="11" t="s">
        <v>24</v>
      </c>
      <c r="C372" s="12">
        <v>0</v>
      </c>
      <c r="D372" s="13">
        <v>0</v>
      </c>
      <c r="E372" s="13">
        <v>0</v>
      </c>
      <c r="F372" s="13">
        <v>0</v>
      </c>
      <c r="G372" s="13">
        <v>0</v>
      </c>
      <c r="H372" s="13">
        <v>0</v>
      </c>
      <c r="I372" s="13" t="s">
        <v>136</v>
      </c>
      <c r="J372" s="13">
        <v>153061</v>
      </c>
      <c r="K372" s="13">
        <v>41000</v>
      </c>
      <c r="L372" s="13">
        <v>0</v>
      </c>
      <c r="M372" s="13">
        <v>9000</v>
      </c>
      <c r="N372" s="13">
        <v>50000</v>
      </c>
      <c r="O372" s="13">
        <v>0</v>
      </c>
      <c r="P372" s="13">
        <v>63500</v>
      </c>
      <c r="Q372" s="13">
        <v>0</v>
      </c>
      <c r="R372" s="13">
        <v>0</v>
      </c>
      <c r="S372" s="13">
        <v>0</v>
      </c>
      <c r="T372" s="13">
        <v>0</v>
      </c>
      <c r="U372" s="13">
        <v>0</v>
      </c>
      <c r="V372" s="14">
        <v>0</v>
      </c>
    </row>
    <row r="373" spans="2:22">
      <c r="B373" s="11" t="s">
        <v>25</v>
      </c>
      <c r="C373" s="12">
        <v>0</v>
      </c>
      <c r="D373" s="13">
        <v>0</v>
      </c>
      <c r="E373" s="13">
        <v>0</v>
      </c>
      <c r="F373" s="13">
        <v>0</v>
      </c>
      <c r="G373" s="13">
        <v>0</v>
      </c>
      <c r="H373" s="13">
        <v>0</v>
      </c>
      <c r="I373" s="13">
        <v>436000</v>
      </c>
      <c r="J373" s="13">
        <v>277219</v>
      </c>
      <c r="K373" s="13">
        <v>0</v>
      </c>
      <c r="L373" s="13">
        <v>206690</v>
      </c>
      <c r="M373" s="13">
        <v>70000</v>
      </c>
      <c r="N373" s="13">
        <v>15000</v>
      </c>
      <c r="O373" s="13">
        <v>361510</v>
      </c>
      <c r="P373" s="13">
        <v>302513.94</v>
      </c>
      <c r="Q373" s="13">
        <v>21500</v>
      </c>
      <c r="R373" s="13">
        <v>90000</v>
      </c>
      <c r="S373" s="13">
        <v>72500</v>
      </c>
      <c r="T373" s="13">
        <v>0</v>
      </c>
      <c r="U373" s="13">
        <v>0</v>
      </c>
      <c r="V373" s="14">
        <v>0</v>
      </c>
    </row>
    <row r="374" spans="2:22" ht="15.75" thickBot="1">
      <c r="B374" s="11" t="s">
        <v>15</v>
      </c>
      <c r="C374" s="34">
        <v>0</v>
      </c>
      <c r="D374" s="36">
        <v>0</v>
      </c>
      <c r="E374" s="36">
        <v>0</v>
      </c>
      <c r="F374" s="36">
        <v>6040000</v>
      </c>
      <c r="G374" s="36">
        <v>7348170.2599999998</v>
      </c>
      <c r="H374" s="36">
        <v>10051267.67</v>
      </c>
      <c r="I374" s="36">
        <v>3843640.16</v>
      </c>
      <c r="J374" s="36">
        <v>11358695.369999997</v>
      </c>
      <c r="K374" s="36">
        <v>5149559.3099999996</v>
      </c>
      <c r="L374" s="36">
        <v>4627474.96</v>
      </c>
      <c r="M374" s="36">
        <v>6724579.3100000005</v>
      </c>
      <c r="N374" s="36">
        <v>1070436.9099999999</v>
      </c>
      <c r="O374" s="36">
        <v>19434321.380000003</v>
      </c>
      <c r="P374" s="36">
        <v>2745138.33</v>
      </c>
      <c r="Q374" s="36">
        <v>2129788.4900000002</v>
      </c>
      <c r="R374" s="36">
        <v>6321049.6699999999</v>
      </c>
      <c r="S374" s="36">
        <v>30479336.199999999</v>
      </c>
      <c r="T374" s="36">
        <v>381441</v>
      </c>
      <c r="U374" s="36">
        <v>15000</v>
      </c>
      <c r="V374" s="46">
        <v>10000</v>
      </c>
    </row>
    <row r="375" spans="2:22" ht="15.75" thickBot="1">
      <c r="B375" s="15" t="s">
        <v>122</v>
      </c>
      <c r="C375" s="123">
        <v>104563198.59999999</v>
      </c>
      <c r="D375" s="124">
        <v>99428710.199999988</v>
      </c>
      <c r="E375" s="124">
        <v>148145799.22999999</v>
      </c>
      <c r="F375" s="124">
        <v>144931009.57999998</v>
      </c>
      <c r="G375" s="124">
        <v>98054998.160000011</v>
      </c>
      <c r="H375" s="124">
        <v>144140281.41</v>
      </c>
      <c r="I375" s="124">
        <v>138194523.34</v>
      </c>
      <c r="J375" s="124" t="s">
        <v>136</v>
      </c>
      <c r="K375" s="124" t="s">
        <v>136</v>
      </c>
      <c r="L375" s="124" t="s">
        <v>136</v>
      </c>
      <c r="M375" s="124" t="s">
        <v>136</v>
      </c>
      <c r="N375" s="124">
        <v>87851305.699999988</v>
      </c>
      <c r="O375" s="124">
        <v>102772645.39000002</v>
      </c>
      <c r="P375" s="124">
        <v>8316685.2700000005</v>
      </c>
      <c r="Q375" s="124" t="s">
        <v>136</v>
      </c>
      <c r="R375" s="124">
        <v>34134331.740000002</v>
      </c>
      <c r="S375" s="124">
        <v>80735557.859999999</v>
      </c>
      <c r="T375" s="124">
        <v>27966017.329999998</v>
      </c>
      <c r="U375" s="124">
        <v>2574805.395</v>
      </c>
      <c r="V375" s="18">
        <v>61046830.876000002</v>
      </c>
    </row>
    <row r="376" spans="2:22">
      <c r="B376" s="2"/>
      <c r="C376" s="2"/>
      <c r="D376" s="2"/>
      <c r="E376" s="2"/>
      <c r="F376" s="2"/>
      <c r="G376" s="2"/>
      <c r="H376" s="2"/>
      <c r="I376" s="2"/>
      <c r="J376" s="2"/>
      <c r="K376" s="2"/>
      <c r="L376" s="2"/>
      <c r="M376" s="2"/>
      <c r="N376" s="2"/>
      <c r="O376" s="2"/>
      <c r="P376" s="2"/>
      <c r="Q376" s="2"/>
      <c r="R376" s="2"/>
      <c r="S376" s="2"/>
      <c r="T376" s="2"/>
      <c r="U376" s="2"/>
    </row>
    <row r="377" spans="2:22" ht="23.25">
      <c r="B377" s="21" t="s">
        <v>201</v>
      </c>
      <c r="C377" s="21"/>
      <c r="D377" s="21"/>
      <c r="E377" s="21"/>
      <c r="F377" s="21"/>
      <c r="G377" s="21"/>
      <c r="H377" s="21"/>
      <c r="I377" s="21"/>
      <c r="J377" s="21"/>
      <c r="K377" s="21"/>
      <c r="L377" s="21"/>
      <c r="M377" s="21"/>
      <c r="N377" s="21"/>
      <c r="O377" s="2"/>
      <c r="P377" s="2"/>
      <c r="Q377" s="2"/>
      <c r="R377" s="2"/>
      <c r="S377" s="2"/>
      <c r="T377" s="2"/>
      <c r="U377" s="2"/>
    </row>
    <row r="378" spans="2:22" ht="24" thickBot="1">
      <c r="B378" s="21"/>
      <c r="C378" s="21"/>
      <c r="D378" s="21"/>
      <c r="E378" s="21"/>
      <c r="F378" s="21"/>
      <c r="G378" s="21"/>
      <c r="H378" s="21"/>
      <c r="I378" s="21"/>
      <c r="J378" s="21"/>
      <c r="K378" s="21"/>
      <c r="L378" s="21"/>
      <c r="M378" s="21"/>
      <c r="N378" s="21"/>
      <c r="O378" s="2"/>
      <c r="P378" s="2"/>
      <c r="Q378" s="2"/>
      <c r="R378" s="2"/>
      <c r="S378" s="2"/>
      <c r="T378" s="2"/>
      <c r="U378" s="2"/>
    </row>
    <row r="379" spans="2:22" ht="15.75" thickBot="1">
      <c r="C379" s="4" t="s">
        <v>67</v>
      </c>
      <c r="D379" s="5"/>
      <c r="E379" s="5"/>
      <c r="F379" s="5"/>
      <c r="G379" s="5"/>
      <c r="H379" s="5"/>
      <c r="I379" s="5"/>
      <c r="J379" s="5"/>
      <c r="K379" s="5"/>
      <c r="L379" s="5"/>
      <c r="M379" s="5"/>
      <c r="N379" s="5"/>
      <c r="O379" s="5"/>
      <c r="P379" s="5"/>
      <c r="Q379" s="5"/>
      <c r="R379" s="5"/>
      <c r="S379" s="5"/>
      <c r="T379" s="5"/>
      <c r="U379" s="5"/>
      <c r="V379" s="45"/>
    </row>
    <row r="380" spans="2:22" ht="15.75" thickBot="1">
      <c r="B380" s="7" t="s">
        <v>135</v>
      </c>
      <c r="C380" s="120" t="s">
        <v>11</v>
      </c>
      <c r="D380" s="121" t="s">
        <v>43</v>
      </c>
      <c r="E380" s="121" t="s">
        <v>44</v>
      </c>
      <c r="F380" s="121" t="s">
        <v>38</v>
      </c>
      <c r="G380" s="121" t="s">
        <v>40</v>
      </c>
      <c r="H380" s="121" t="s">
        <v>5</v>
      </c>
      <c r="I380" s="121" t="s">
        <v>41</v>
      </c>
      <c r="J380" s="121" t="s">
        <v>6</v>
      </c>
      <c r="K380" s="121" t="s">
        <v>7</v>
      </c>
      <c r="L380" s="121" t="s">
        <v>42</v>
      </c>
      <c r="M380" s="121" t="s">
        <v>14</v>
      </c>
      <c r="N380" s="121" t="s">
        <v>0</v>
      </c>
      <c r="O380" s="121" t="s">
        <v>17</v>
      </c>
      <c r="P380" s="121" t="s">
        <v>22</v>
      </c>
      <c r="Q380" s="121" t="s">
        <v>1</v>
      </c>
      <c r="R380" s="121" t="s">
        <v>21</v>
      </c>
      <c r="S380" s="121" t="s">
        <v>2</v>
      </c>
      <c r="T380" s="121" t="s">
        <v>18</v>
      </c>
      <c r="U380" s="121" t="s">
        <v>26</v>
      </c>
      <c r="V380" s="53" t="s">
        <v>36</v>
      </c>
    </row>
    <row r="381" spans="2:22">
      <c r="B381" s="11" t="s">
        <v>12</v>
      </c>
      <c r="C381" s="33">
        <v>0</v>
      </c>
      <c r="D381" s="35">
        <v>0</v>
      </c>
      <c r="E381" s="35">
        <v>0</v>
      </c>
      <c r="F381" s="35">
        <v>0</v>
      </c>
      <c r="G381" s="35">
        <v>5487839.799999997</v>
      </c>
      <c r="H381" s="35">
        <v>5305054.950000003</v>
      </c>
      <c r="I381" s="35">
        <v>1956830</v>
      </c>
      <c r="J381" s="35">
        <v>0</v>
      </c>
      <c r="K381" s="35">
        <v>0</v>
      </c>
      <c r="L381" s="35">
        <v>0</v>
      </c>
      <c r="M381" s="35">
        <v>0</v>
      </c>
      <c r="N381" s="35">
        <v>3713463.2100000009</v>
      </c>
      <c r="O381" s="35">
        <v>9641668.2599999979</v>
      </c>
      <c r="P381" s="35">
        <v>0</v>
      </c>
      <c r="Q381" s="35">
        <v>200000</v>
      </c>
      <c r="R381" s="35">
        <v>1333415</v>
      </c>
      <c r="S381" s="35">
        <v>3482143</v>
      </c>
      <c r="T381" s="35">
        <v>2817612.8000000007</v>
      </c>
      <c r="U381" s="35">
        <v>0</v>
      </c>
      <c r="V381" s="32">
        <v>2173833.2899999991</v>
      </c>
    </row>
    <row r="382" spans="2:22">
      <c r="B382" s="11" t="s">
        <v>34</v>
      </c>
      <c r="C382" s="12">
        <v>0</v>
      </c>
      <c r="D382" s="13">
        <v>0</v>
      </c>
      <c r="E382" s="13">
        <v>0</v>
      </c>
      <c r="F382" s="13">
        <v>0</v>
      </c>
      <c r="G382" s="13">
        <v>0</v>
      </c>
      <c r="H382" s="13">
        <v>0</v>
      </c>
      <c r="I382" s="13">
        <v>0</v>
      </c>
      <c r="J382" s="13">
        <v>0</v>
      </c>
      <c r="K382" s="13">
        <v>0</v>
      </c>
      <c r="L382" s="13">
        <v>0</v>
      </c>
      <c r="M382" s="13">
        <v>2312333</v>
      </c>
      <c r="N382" s="13">
        <v>340000</v>
      </c>
      <c r="O382" s="13">
        <v>0</v>
      </c>
      <c r="P382" s="13">
        <v>0</v>
      </c>
      <c r="Q382" s="13">
        <v>0</v>
      </c>
      <c r="R382" s="13">
        <v>0</v>
      </c>
      <c r="S382" s="13">
        <v>1088145.2100000009</v>
      </c>
      <c r="T382" s="13">
        <v>0</v>
      </c>
      <c r="U382" s="13" t="s">
        <v>136</v>
      </c>
      <c r="V382" s="14">
        <v>0</v>
      </c>
    </row>
    <row r="383" spans="2:22">
      <c r="B383" s="11" t="s">
        <v>50</v>
      </c>
      <c r="C383" s="12">
        <v>0</v>
      </c>
      <c r="D383" s="13">
        <v>0</v>
      </c>
      <c r="E383" s="13">
        <v>0</v>
      </c>
      <c r="F383" s="13">
        <v>0</v>
      </c>
      <c r="G383" s="13">
        <v>0</v>
      </c>
      <c r="H383" s="13">
        <v>0</v>
      </c>
      <c r="I383" s="13">
        <v>0</v>
      </c>
      <c r="J383" s="13">
        <v>0</v>
      </c>
      <c r="K383" s="13">
        <v>0</v>
      </c>
      <c r="L383" s="13">
        <v>0</v>
      </c>
      <c r="M383" s="13">
        <v>0</v>
      </c>
      <c r="N383" s="13">
        <v>0</v>
      </c>
      <c r="O383" s="13">
        <v>0</v>
      </c>
      <c r="P383" s="13">
        <v>0</v>
      </c>
      <c r="Q383" s="13">
        <v>0</v>
      </c>
      <c r="R383" s="13">
        <v>0</v>
      </c>
      <c r="S383" s="13">
        <v>0</v>
      </c>
      <c r="T383" s="13">
        <v>0</v>
      </c>
      <c r="U383" s="13">
        <v>0</v>
      </c>
      <c r="V383" s="14">
        <v>0</v>
      </c>
    </row>
    <row r="384" spans="2:22">
      <c r="B384" s="11" t="s">
        <v>51</v>
      </c>
      <c r="C384" s="12">
        <v>0</v>
      </c>
      <c r="D384" s="13">
        <v>0</v>
      </c>
      <c r="E384" s="13">
        <v>0</v>
      </c>
      <c r="F384" s="13">
        <v>0</v>
      </c>
      <c r="G384" s="13">
        <v>0</v>
      </c>
      <c r="H384" s="13">
        <v>0</v>
      </c>
      <c r="I384" s="13">
        <v>0</v>
      </c>
      <c r="J384" s="13">
        <v>0</v>
      </c>
      <c r="K384" s="13">
        <v>0</v>
      </c>
      <c r="L384" s="13">
        <v>0</v>
      </c>
      <c r="M384" s="13">
        <v>0</v>
      </c>
      <c r="N384" s="13">
        <v>0</v>
      </c>
      <c r="O384" s="13">
        <v>0</v>
      </c>
      <c r="P384" s="13">
        <v>0</v>
      </c>
      <c r="Q384" s="13">
        <v>0</v>
      </c>
      <c r="R384" s="13">
        <v>0</v>
      </c>
      <c r="S384" s="13">
        <v>0</v>
      </c>
      <c r="T384" s="13">
        <v>0</v>
      </c>
      <c r="U384" s="13">
        <v>0</v>
      </c>
      <c r="V384" s="14">
        <v>0</v>
      </c>
    </row>
    <row r="385" spans="2:22">
      <c r="B385" s="11" t="s">
        <v>39</v>
      </c>
      <c r="C385" s="12">
        <v>0</v>
      </c>
      <c r="D385" s="13">
        <v>0</v>
      </c>
      <c r="E385" s="13">
        <v>0</v>
      </c>
      <c r="F385" s="13">
        <v>0</v>
      </c>
      <c r="G385" s="13">
        <v>0</v>
      </c>
      <c r="H385" s="13">
        <v>1476434.0999999996</v>
      </c>
      <c r="I385" s="13">
        <v>0</v>
      </c>
      <c r="J385" s="13">
        <v>0</v>
      </c>
      <c r="K385" s="13">
        <v>0</v>
      </c>
      <c r="L385" s="13">
        <v>0</v>
      </c>
      <c r="M385" s="13">
        <v>1172746.3999999985</v>
      </c>
      <c r="N385" s="13">
        <v>5731107.049999997</v>
      </c>
      <c r="O385" s="13">
        <v>2003200</v>
      </c>
      <c r="P385" s="13">
        <v>0</v>
      </c>
      <c r="Q385" s="13">
        <v>0</v>
      </c>
      <c r="R385" s="13">
        <v>1233274.25</v>
      </c>
      <c r="S385" s="13">
        <v>487072.76</v>
      </c>
      <c r="T385" s="13">
        <v>969384.1</v>
      </c>
      <c r="U385" s="13">
        <v>113091</v>
      </c>
      <c r="V385" s="14">
        <v>106826.35400000028</v>
      </c>
    </row>
    <row r="386" spans="2:22">
      <c r="B386" s="11" t="s">
        <v>8</v>
      </c>
      <c r="C386" s="12">
        <v>0</v>
      </c>
      <c r="D386" s="13">
        <v>0</v>
      </c>
      <c r="E386" s="13">
        <v>0</v>
      </c>
      <c r="F386" s="13">
        <v>0</v>
      </c>
      <c r="G386" s="13">
        <v>0</v>
      </c>
      <c r="H386" s="13">
        <v>0</v>
      </c>
      <c r="I386" s="13">
        <v>0</v>
      </c>
      <c r="J386" s="13">
        <v>0</v>
      </c>
      <c r="K386" s="13">
        <v>0</v>
      </c>
      <c r="L386" s="13">
        <v>0</v>
      </c>
      <c r="M386" s="13">
        <v>0</v>
      </c>
      <c r="N386" s="13">
        <v>0</v>
      </c>
      <c r="O386" s="13">
        <v>0</v>
      </c>
      <c r="P386" s="13">
        <v>0</v>
      </c>
      <c r="Q386" s="13">
        <v>0</v>
      </c>
      <c r="R386" s="13">
        <v>0</v>
      </c>
      <c r="S386" s="13">
        <v>0</v>
      </c>
      <c r="T386" s="13">
        <v>0</v>
      </c>
      <c r="U386" s="13">
        <v>0</v>
      </c>
      <c r="V386" s="14">
        <v>0</v>
      </c>
    </row>
    <row r="387" spans="2:22">
      <c r="B387" s="11" t="s">
        <v>3</v>
      </c>
      <c r="C387" s="12">
        <v>0</v>
      </c>
      <c r="D387" s="13">
        <v>0</v>
      </c>
      <c r="E387" s="13">
        <v>0</v>
      </c>
      <c r="F387" s="13">
        <v>0</v>
      </c>
      <c r="G387" s="13">
        <v>0</v>
      </c>
      <c r="H387" s="13">
        <v>0</v>
      </c>
      <c r="I387" s="13">
        <v>0</v>
      </c>
      <c r="J387" s="13">
        <v>0</v>
      </c>
      <c r="K387" s="13">
        <v>0</v>
      </c>
      <c r="L387" s="13">
        <v>0</v>
      </c>
      <c r="M387" s="13">
        <v>175000</v>
      </c>
      <c r="N387" s="13">
        <v>659718.00999999978</v>
      </c>
      <c r="O387" s="13">
        <v>338333.19999999995</v>
      </c>
      <c r="P387" s="13">
        <v>328050</v>
      </c>
      <c r="Q387" s="13">
        <v>44191.290000000037</v>
      </c>
      <c r="R387" s="13">
        <v>225450.25</v>
      </c>
      <c r="S387" s="13">
        <v>0</v>
      </c>
      <c r="T387" s="13" t="s">
        <v>136</v>
      </c>
      <c r="U387" s="13">
        <v>0</v>
      </c>
      <c r="V387" s="14">
        <v>0</v>
      </c>
    </row>
    <row r="388" spans="2:22">
      <c r="B388" s="11" t="s">
        <v>187</v>
      </c>
      <c r="C388" s="12">
        <v>0</v>
      </c>
      <c r="D388" s="13">
        <v>0</v>
      </c>
      <c r="E388" s="13">
        <v>0</v>
      </c>
      <c r="F388" s="13">
        <v>0</v>
      </c>
      <c r="G388" s="13">
        <v>0</v>
      </c>
      <c r="H388" s="13">
        <v>0</v>
      </c>
      <c r="I388" s="13">
        <v>0</v>
      </c>
      <c r="J388" s="13">
        <v>0</v>
      </c>
      <c r="K388" s="13">
        <v>0</v>
      </c>
      <c r="L388" s="13">
        <v>0</v>
      </c>
      <c r="M388" s="13">
        <v>0</v>
      </c>
      <c r="N388" s="13">
        <v>43556.930000000051</v>
      </c>
      <c r="O388" s="13">
        <v>0</v>
      </c>
      <c r="P388" s="13">
        <v>0</v>
      </c>
      <c r="Q388" s="13">
        <v>402479.1</v>
      </c>
      <c r="R388" s="13">
        <v>0</v>
      </c>
      <c r="S388" s="13">
        <v>0</v>
      </c>
      <c r="T388" s="13">
        <v>0</v>
      </c>
      <c r="U388" s="13">
        <v>0</v>
      </c>
      <c r="V388" s="14">
        <v>0</v>
      </c>
    </row>
    <row r="389" spans="2:22">
      <c r="B389" s="11" t="s">
        <v>29</v>
      </c>
      <c r="C389" s="12">
        <v>0</v>
      </c>
      <c r="D389" s="13">
        <v>0</v>
      </c>
      <c r="E389" s="13">
        <v>0</v>
      </c>
      <c r="F389" s="13">
        <v>0</v>
      </c>
      <c r="G389" s="13">
        <v>0</v>
      </c>
      <c r="H389" s="13">
        <v>0</v>
      </c>
      <c r="I389" s="13">
        <v>0</v>
      </c>
      <c r="J389" s="13">
        <v>0</v>
      </c>
      <c r="K389" s="13">
        <v>0</v>
      </c>
      <c r="L389" s="13">
        <v>0</v>
      </c>
      <c r="M389" s="13">
        <v>0</v>
      </c>
      <c r="N389" s="13">
        <v>25000</v>
      </c>
      <c r="O389" s="13">
        <v>0</v>
      </c>
      <c r="P389" s="13">
        <v>0</v>
      </c>
      <c r="Q389" s="13">
        <v>0</v>
      </c>
      <c r="R389" s="13">
        <v>313970.08000000007</v>
      </c>
      <c r="S389" s="13">
        <v>0</v>
      </c>
      <c r="T389" s="13">
        <v>0</v>
      </c>
      <c r="U389" s="13">
        <v>0</v>
      </c>
      <c r="V389" s="14">
        <v>0</v>
      </c>
    </row>
    <row r="390" spans="2:22">
      <c r="B390" s="11" t="s">
        <v>188</v>
      </c>
      <c r="C390" s="12">
        <v>0</v>
      </c>
      <c r="D390" s="13">
        <v>0</v>
      </c>
      <c r="E390" s="13">
        <v>0</v>
      </c>
      <c r="F390" s="13">
        <v>0</v>
      </c>
      <c r="G390" s="13">
        <v>0</v>
      </c>
      <c r="H390" s="13">
        <v>0</v>
      </c>
      <c r="I390" s="13">
        <v>0</v>
      </c>
      <c r="J390" s="13">
        <v>0</v>
      </c>
      <c r="K390" s="13">
        <v>0</v>
      </c>
      <c r="L390" s="13">
        <v>0</v>
      </c>
      <c r="M390" s="13">
        <v>0</v>
      </c>
      <c r="N390" s="13">
        <v>0</v>
      </c>
      <c r="O390" s="13">
        <v>0</v>
      </c>
      <c r="P390" s="13">
        <v>0</v>
      </c>
      <c r="Q390" s="13">
        <v>0</v>
      </c>
      <c r="R390" s="13">
        <v>0</v>
      </c>
      <c r="S390" s="13" t="s">
        <v>136</v>
      </c>
      <c r="T390" s="13">
        <v>0</v>
      </c>
      <c r="U390" s="13">
        <v>0</v>
      </c>
      <c r="V390" s="14">
        <v>0</v>
      </c>
    </row>
    <row r="391" spans="2:22">
      <c r="B391" s="11" t="s">
        <v>10</v>
      </c>
      <c r="C391" s="12">
        <v>0</v>
      </c>
      <c r="D391" s="13">
        <v>0</v>
      </c>
      <c r="E391" s="13">
        <v>0</v>
      </c>
      <c r="F391" s="13">
        <v>0</v>
      </c>
      <c r="G391" s="13">
        <v>0</v>
      </c>
      <c r="H391" s="13">
        <v>0</v>
      </c>
      <c r="I391" s="13">
        <v>0</v>
      </c>
      <c r="J391" s="13">
        <v>0</v>
      </c>
      <c r="K391" s="13">
        <v>0</v>
      </c>
      <c r="L391" s="13">
        <v>0</v>
      </c>
      <c r="M391" s="13">
        <v>0</v>
      </c>
      <c r="N391" s="13">
        <v>0</v>
      </c>
      <c r="O391" s="13">
        <v>0</v>
      </c>
      <c r="P391" s="13" t="s">
        <v>136</v>
      </c>
      <c r="Q391" s="13">
        <v>0</v>
      </c>
      <c r="R391" s="13">
        <v>0</v>
      </c>
      <c r="S391" s="13">
        <v>0</v>
      </c>
      <c r="T391" s="13">
        <v>322851.69000000041</v>
      </c>
      <c r="U391" s="13">
        <v>0</v>
      </c>
      <c r="V391" s="14">
        <v>0</v>
      </c>
    </row>
    <row r="392" spans="2:22">
      <c r="B392" s="11" t="s">
        <v>37</v>
      </c>
      <c r="C392" s="12">
        <v>0</v>
      </c>
      <c r="D392" s="13">
        <v>0</v>
      </c>
      <c r="E392" s="13">
        <v>0</v>
      </c>
      <c r="F392" s="13">
        <v>0</v>
      </c>
      <c r="G392" s="13">
        <v>0</v>
      </c>
      <c r="H392" s="13">
        <v>0</v>
      </c>
      <c r="I392" s="13">
        <v>0</v>
      </c>
      <c r="J392" s="13">
        <v>0</v>
      </c>
      <c r="K392" s="13">
        <v>0</v>
      </c>
      <c r="L392" s="13">
        <v>0</v>
      </c>
      <c r="M392" s="13">
        <v>0</v>
      </c>
      <c r="N392" s="13">
        <v>0</v>
      </c>
      <c r="O392" s="13">
        <v>7000</v>
      </c>
      <c r="P392" s="13">
        <v>0</v>
      </c>
      <c r="Q392" s="13">
        <v>23244.630000000005</v>
      </c>
      <c r="R392" s="13">
        <v>0</v>
      </c>
      <c r="S392" s="13">
        <v>0</v>
      </c>
      <c r="T392" s="13">
        <v>0</v>
      </c>
      <c r="U392" s="13">
        <v>0</v>
      </c>
      <c r="V392" s="14">
        <v>0</v>
      </c>
    </row>
    <row r="393" spans="2:22">
      <c r="B393" s="11" t="s">
        <v>35</v>
      </c>
      <c r="C393" s="12">
        <v>0</v>
      </c>
      <c r="D393" s="13">
        <v>0</v>
      </c>
      <c r="E393" s="13">
        <v>0</v>
      </c>
      <c r="F393" s="13">
        <v>0</v>
      </c>
      <c r="G393" s="13">
        <v>0</v>
      </c>
      <c r="H393" s="13">
        <v>0</v>
      </c>
      <c r="I393" s="13">
        <v>0</v>
      </c>
      <c r="J393" s="13">
        <v>0</v>
      </c>
      <c r="K393" s="13">
        <v>0</v>
      </c>
      <c r="L393" s="13">
        <v>0</v>
      </c>
      <c r="M393" s="13">
        <v>0</v>
      </c>
      <c r="N393" s="13">
        <v>20000</v>
      </c>
      <c r="O393" s="13">
        <v>0</v>
      </c>
      <c r="P393" s="13">
        <v>0</v>
      </c>
      <c r="Q393" s="13">
        <v>0</v>
      </c>
      <c r="R393" s="13">
        <v>0</v>
      </c>
      <c r="S393" s="13">
        <v>127153</v>
      </c>
      <c r="T393" s="13">
        <v>0</v>
      </c>
      <c r="U393" s="13">
        <v>0</v>
      </c>
      <c r="V393" s="14">
        <v>0</v>
      </c>
    </row>
    <row r="394" spans="2:22">
      <c r="B394" s="11" t="s">
        <v>28</v>
      </c>
      <c r="C394" s="12">
        <v>0</v>
      </c>
      <c r="D394" s="13">
        <v>0</v>
      </c>
      <c r="E394" s="13">
        <v>0</v>
      </c>
      <c r="F394" s="13">
        <v>0</v>
      </c>
      <c r="G394" s="13">
        <v>0</v>
      </c>
      <c r="H394" s="13">
        <v>0</v>
      </c>
      <c r="I394" s="13">
        <v>0</v>
      </c>
      <c r="J394" s="13">
        <v>0</v>
      </c>
      <c r="K394" s="13">
        <v>0</v>
      </c>
      <c r="L394" s="13">
        <v>0</v>
      </c>
      <c r="M394" s="13">
        <v>0</v>
      </c>
      <c r="N394" s="13">
        <v>0</v>
      </c>
      <c r="O394" s="13">
        <v>30800</v>
      </c>
      <c r="P394" s="13">
        <v>0</v>
      </c>
      <c r="Q394" s="13">
        <v>0</v>
      </c>
      <c r="R394" s="13">
        <v>345372.38000000082</v>
      </c>
      <c r="S394" s="13">
        <v>0</v>
      </c>
      <c r="T394" s="13">
        <v>0</v>
      </c>
      <c r="U394" s="13">
        <v>0</v>
      </c>
      <c r="V394" s="14">
        <v>0</v>
      </c>
    </row>
    <row r="395" spans="2:22">
      <c r="B395" s="11" t="s">
        <v>19</v>
      </c>
      <c r="C395" s="12">
        <v>0</v>
      </c>
      <c r="D395" s="13">
        <v>0</v>
      </c>
      <c r="E395" s="13">
        <v>0</v>
      </c>
      <c r="F395" s="13">
        <v>0</v>
      </c>
      <c r="G395" s="13">
        <v>0</v>
      </c>
      <c r="H395" s="13">
        <v>0</v>
      </c>
      <c r="I395" s="13">
        <v>0</v>
      </c>
      <c r="J395" s="13">
        <v>0</v>
      </c>
      <c r="K395" s="13">
        <v>0</v>
      </c>
      <c r="L395" s="13">
        <v>0</v>
      </c>
      <c r="M395" s="13">
        <v>0</v>
      </c>
      <c r="N395" s="13">
        <v>0</v>
      </c>
      <c r="O395" s="13">
        <v>470265</v>
      </c>
      <c r="P395" s="13">
        <v>0</v>
      </c>
      <c r="Q395" s="13">
        <v>0</v>
      </c>
      <c r="R395" s="13">
        <v>0</v>
      </c>
      <c r="S395" s="13">
        <v>0</v>
      </c>
      <c r="T395" s="13">
        <v>0</v>
      </c>
      <c r="U395" s="13">
        <v>0</v>
      </c>
      <c r="V395" s="14">
        <v>0</v>
      </c>
    </row>
    <row r="396" spans="2:22">
      <c r="B396" s="11" t="s">
        <v>47</v>
      </c>
      <c r="C396" s="12">
        <v>0</v>
      </c>
      <c r="D396" s="13">
        <v>0</v>
      </c>
      <c r="E396" s="13">
        <v>0</v>
      </c>
      <c r="F396" s="13">
        <v>0</v>
      </c>
      <c r="G396" s="13">
        <v>0</v>
      </c>
      <c r="H396" s="13">
        <v>0</v>
      </c>
      <c r="I396" s="13">
        <v>0</v>
      </c>
      <c r="J396" s="13">
        <v>0</v>
      </c>
      <c r="K396" s="13">
        <v>0</v>
      </c>
      <c r="L396" s="13">
        <v>0</v>
      </c>
      <c r="M396" s="13">
        <v>0</v>
      </c>
      <c r="N396" s="13">
        <v>0</v>
      </c>
      <c r="O396" s="13">
        <v>0</v>
      </c>
      <c r="P396" s="13">
        <v>0</v>
      </c>
      <c r="Q396" s="13">
        <v>0</v>
      </c>
      <c r="R396" s="13">
        <v>0</v>
      </c>
      <c r="S396" s="13">
        <v>162000</v>
      </c>
      <c r="T396" s="13">
        <v>0</v>
      </c>
      <c r="U396" s="13">
        <v>0</v>
      </c>
      <c r="V396" s="14">
        <v>0</v>
      </c>
    </row>
    <row r="397" spans="2:22">
      <c r="B397" s="11" t="s">
        <v>48</v>
      </c>
      <c r="C397" s="12">
        <v>0</v>
      </c>
      <c r="D397" s="13">
        <v>0</v>
      </c>
      <c r="E397" s="13">
        <v>0</v>
      </c>
      <c r="F397" s="13">
        <v>0</v>
      </c>
      <c r="G397" s="13">
        <v>0</v>
      </c>
      <c r="H397" s="13">
        <v>0</v>
      </c>
      <c r="I397" s="13">
        <v>0</v>
      </c>
      <c r="J397" s="13">
        <v>0</v>
      </c>
      <c r="K397" s="13">
        <v>0</v>
      </c>
      <c r="L397" s="13">
        <v>0</v>
      </c>
      <c r="M397" s="13">
        <v>0</v>
      </c>
      <c r="N397" s="13">
        <v>0</v>
      </c>
      <c r="O397" s="13">
        <v>0</v>
      </c>
      <c r="P397" s="13">
        <v>0</v>
      </c>
      <c r="Q397" s="13">
        <v>0</v>
      </c>
      <c r="R397" s="13">
        <v>0</v>
      </c>
      <c r="S397" s="13">
        <v>0</v>
      </c>
      <c r="T397" s="13">
        <v>0</v>
      </c>
      <c r="U397" s="13">
        <v>0</v>
      </c>
      <c r="V397" s="14">
        <v>0</v>
      </c>
    </row>
    <row r="398" spans="2:22">
      <c r="B398" s="11" t="s">
        <v>24</v>
      </c>
      <c r="C398" s="12">
        <v>0</v>
      </c>
      <c r="D398" s="13">
        <v>0</v>
      </c>
      <c r="E398" s="13">
        <v>0</v>
      </c>
      <c r="F398" s="13">
        <v>0</v>
      </c>
      <c r="G398" s="13">
        <v>0</v>
      </c>
      <c r="H398" s="13">
        <v>0</v>
      </c>
      <c r="I398" s="13">
        <v>0</v>
      </c>
      <c r="J398" s="13">
        <v>0</v>
      </c>
      <c r="K398" s="13">
        <v>0</v>
      </c>
      <c r="L398" s="13">
        <v>0</v>
      </c>
      <c r="M398" s="13">
        <v>0</v>
      </c>
      <c r="N398" s="13">
        <v>0</v>
      </c>
      <c r="O398" s="13">
        <v>0</v>
      </c>
      <c r="P398" s="13">
        <v>0</v>
      </c>
      <c r="Q398" s="13">
        <v>0</v>
      </c>
      <c r="R398" s="13">
        <v>0</v>
      </c>
      <c r="S398" s="13">
        <v>0</v>
      </c>
      <c r="T398" s="13">
        <v>0</v>
      </c>
      <c r="U398" s="13">
        <v>0</v>
      </c>
      <c r="V398" s="14">
        <v>0</v>
      </c>
    </row>
    <row r="399" spans="2:22">
      <c r="B399" s="11" t="s">
        <v>25</v>
      </c>
      <c r="C399" s="12">
        <v>0</v>
      </c>
      <c r="D399" s="13">
        <v>0</v>
      </c>
      <c r="E399" s="13">
        <v>0</v>
      </c>
      <c r="F399" s="13">
        <v>0</v>
      </c>
      <c r="G399" s="13">
        <v>0</v>
      </c>
      <c r="H399" s="13">
        <v>0</v>
      </c>
      <c r="I399" s="13">
        <v>0</v>
      </c>
      <c r="J399" s="13">
        <v>0</v>
      </c>
      <c r="K399" s="13">
        <v>0</v>
      </c>
      <c r="L399" s="13">
        <v>0</v>
      </c>
      <c r="M399" s="13">
        <v>0</v>
      </c>
      <c r="N399" s="13">
        <v>0</v>
      </c>
      <c r="O399" s="13">
        <v>0</v>
      </c>
      <c r="P399" s="13">
        <v>25266.059999999998</v>
      </c>
      <c r="Q399" s="13">
        <v>0</v>
      </c>
      <c r="R399" s="13">
        <v>0</v>
      </c>
      <c r="S399" s="13">
        <v>0</v>
      </c>
      <c r="T399" s="13">
        <v>0</v>
      </c>
      <c r="U399" s="13">
        <v>0</v>
      </c>
      <c r="V399" s="14">
        <v>0</v>
      </c>
    </row>
    <row r="400" spans="2:22" ht="15.75" thickBot="1">
      <c r="B400" s="11" t="s">
        <v>15</v>
      </c>
      <c r="C400" s="12">
        <v>0</v>
      </c>
      <c r="D400" s="36">
        <v>0</v>
      </c>
      <c r="E400" s="13">
        <v>0</v>
      </c>
      <c r="F400" s="36">
        <v>0</v>
      </c>
      <c r="G400" s="36">
        <v>0</v>
      </c>
      <c r="H400" s="36">
        <v>0</v>
      </c>
      <c r="I400" s="13">
        <v>0</v>
      </c>
      <c r="J400" s="13">
        <v>0</v>
      </c>
      <c r="K400" s="36">
        <v>0</v>
      </c>
      <c r="L400" s="36">
        <v>0</v>
      </c>
      <c r="M400" s="13">
        <v>1244297.92</v>
      </c>
      <c r="N400" s="36">
        <v>53008.840000000084</v>
      </c>
      <c r="O400" s="13">
        <v>2270241.2199999988</v>
      </c>
      <c r="P400" s="36">
        <v>332607</v>
      </c>
      <c r="Q400" s="13">
        <v>280298</v>
      </c>
      <c r="R400" s="13">
        <v>946744.33000000007</v>
      </c>
      <c r="S400" s="13">
        <v>3769050.8000000007</v>
      </c>
      <c r="T400" s="36">
        <v>356559</v>
      </c>
      <c r="U400" s="13">
        <v>0</v>
      </c>
      <c r="V400" s="46">
        <v>0</v>
      </c>
    </row>
    <row r="401" spans="2:22" ht="15.75" thickBot="1">
      <c r="B401" s="15" t="s">
        <v>122</v>
      </c>
      <c r="C401" s="16">
        <v>0</v>
      </c>
      <c r="D401" s="124">
        <v>0</v>
      </c>
      <c r="E401" s="17">
        <v>0</v>
      </c>
      <c r="F401" s="17">
        <v>0</v>
      </c>
      <c r="G401" s="17">
        <v>5487839.799999997</v>
      </c>
      <c r="H401" s="17">
        <v>6781489.0500000026</v>
      </c>
      <c r="I401" s="17">
        <v>1956830</v>
      </c>
      <c r="J401" s="132">
        <v>0</v>
      </c>
      <c r="K401" s="17">
        <v>0</v>
      </c>
      <c r="L401" s="17">
        <v>0</v>
      </c>
      <c r="M401" s="17">
        <v>4904377.3199999984</v>
      </c>
      <c r="N401" s="124" t="s">
        <v>136</v>
      </c>
      <c r="O401" s="17">
        <v>14761507.679999996</v>
      </c>
      <c r="P401" s="124">
        <v>688803.06</v>
      </c>
      <c r="Q401" s="17">
        <v>950213.02</v>
      </c>
      <c r="R401" s="17">
        <v>4398226.290000001</v>
      </c>
      <c r="S401" s="17" t="s">
        <v>136</v>
      </c>
      <c r="T401" s="124" t="s">
        <v>136</v>
      </c>
      <c r="U401" s="17" t="s">
        <v>136</v>
      </c>
      <c r="V401" s="18">
        <v>2280659.6439999994</v>
      </c>
    </row>
    <row r="402" spans="2:22">
      <c r="B402" s="2"/>
      <c r="C402" s="2"/>
      <c r="D402" s="2"/>
      <c r="E402" s="2"/>
      <c r="F402" s="2"/>
      <c r="G402" s="2"/>
      <c r="H402" s="2"/>
      <c r="I402" s="2"/>
      <c r="J402" s="133"/>
      <c r="K402" s="2"/>
      <c r="L402" s="2"/>
      <c r="M402" s="2"/>
      <c r="N402" s="2"/>
      <c r="O402" s="2"/>
      <c r="P402" s="2"/>
      <c r="Q402" s="2"/>
      <c r="R402" s="2"/>
      <c r="S402" s="2"/>
      <c r="T402" s="2"/>
      <c r="U402" s="2"/>
    </row>
    <row r="403" spans="2:22">
      <c r="B403" s="2"/>
      <c r="C403" s="2"/>
      <c r="D403" s="2"/>
      <c r="E403" s="2"/>
      <c r="F403" s="2"/>
      <c r="G403" s="2"/>
      <c r="H403" s="2"/>
      <c r="I403" s="2"/>
      <c r="J403" s="2"/>
      <c r="K403" s="2"/>
      <c r="L403" s="2"/>
      <c r="M403" s="2"/>
      <c r="N403" s="2"/>
      <c r="O403" s="2"/>
      <c r="P403" s="2"/>
      <c r="Q403" s="2"/>
      <c r="R403" s="2"/>
      <c r="S403" s="2"/>
      <c r="T403" s="2"/>
      <c r="U403" s="2"/>
    </row>
    <row r="404" spans="2:22">
      <c r="B404" s="2"/>
      <c r="C404" s="2"/>
      <c r="D404" s="2"/>
      <c r="E404" s="2"/>
      <c r="F404" s="2"/>
      <c r="G404" s="2"/>
      <c r="H404" s="2"/>
      <c r="I404" s="2"/>
      <c r="J404" s="2"/>
      <c r="K404" s="2"/>
      <c r="L404" s="2"/>
      <c r="M404" s="2"/>
      <c r="N404" s="2"/>
      <c r="O404" s="2"/>
      <c r="P404" s="2"/>
      <c r="Q404" s="2"/>
      <c r="R404" s="2"/>
      <c r="S404" s="2"/>
      <c r="T404" s="2"/>
      <c r="U404" s="2"/>
    </row>
    <row r="405" spans="2:22" ht="23.25">
      <c r="B405" s="21" t="s">
        <v>202</v>
      </c>
      <c r="C405" s="21"/>
      <c r="D405" s="21"/>
      <c r="E405" s="21"/>
      <c r="F405" s="21"/>
      <c r="G405" s="21"/>
      <c r="H405" s="21"/>
      <c r="I405" s="21"/>
      <c r="J405" s="21"/>
      <c r="K405" s="21"/>
      <c r="L405" s="21"/>
      <c r="M405" s="21"/>
      <c r="N405" s="21"/>
      <c r="O405" s="2"/>
      <c r="P405" s="2"/>
      <c r="Q405" s="2"/>
      <c r="R405" s="2"/>
      <c r="S405" s="2"/>
      <c r="T405" s="2"/>
      <c r="U405" s="2"/>
    </row>
    <row r="406" spans="2:22" ht="24" thickBot="1">
      <c r="B406" s="21"/>
      <c r="C406" s="21"/>
      <c r="D406" s="21"/>
      <c r="E406" s="21"/>
      <c r="F406" s="21"/>
      <c r="G406" s="21"/>
      <c r="H406" s="21"/>
      <c r="I406" s="21"/>
      <c r="J406" s="21"/>
      <c r="K406" s="21"/>
      <c r="L406" s="21"/>
      <c r="M406" s="21"/>
      <c r="N406" s="21"/>
      <c r="O406" s="2"/>
      <c r="P406" s="2"/>
      <c r="Q406" s="2"/>
      <c r="R406" s="2"/>
      <c r="S406" s="2"/>
      <c r="T406" s="2"/>
      <c r="U406" s="2"/>
    </row>
    <row r="407" spans="2:22" ht="15.75" thickBot="1">
      <c r="C407" s="4" t="s">
        <v>67</v>
      </c>
      <c r="D407" s="5"/>
      <c r="E407" s="5"/>
      <c r="F407" s="5"/>
      <c r="G407" s="5"/>
      <c r="H407" s="5"/>
      <c r="I407" s="5"/>
      <c r="J407" s="5"/>
      <c r="K407" s="5"/>
      <c r="L407" s="5"/>
      <c r="M407" s="5"/>
      <c r="N407" s="5"/>
      <c r="O407" s="5"/>
      <c r="P407" s="5"/>
      <c r="Q407" s="5"/>
      <c r="R407" s="5"/>
      <c r="S407" s="5"/>
      <c r="T407" s="5"/>
      <c r="U407" s="5"/>
      <c r="V407" s="45"/>
    </row>
    <row r="408" spans="2:22" ht="15.75" thickBot="1">
      <c r="B408" s="7" t="s">
        <v>135</v>
      </c>
      <c r="C408" s="120" t="s">
        <v>11</v>
      </c>
      <c r="D408" s="121" t="s">
        <v>43</v>
      </c>
      <c r="E408" s="121" t="s">
        <v>44</v>
      </c>
      <c r="F408" s="121" t="s">
        <v>38</v>
      </c>
      <c r="G408" s="121" t="s">
        <v>40</v>
      </c>
      <c r="H408" s="121" t="s">
        <v>5</v>
      </c>
      <c r="I408" s="121" t="s">
        <v>41</v>
      </c>
      <c r="J408" s="121" t="s">
        <v>6</v>
      </c>
      <c r="K408" s="121" t="s">
        <v>7</v>
      </c>
      <c r="L408" s="121" t="s">
        <v>42</v>
      </c>
      <c r="M408" s="121" t="s">
        <v>14</v>
      </c>
      <c r="N408" s="121" t="s">
        <v>0</v>
      </c>
      <c r="O408" s="121" t="s">
        <v>17</v>
      </c>
      <c r="P408" s="121" t="s">
        <v>22</v>
      </c>
      <c r="Q408" s="121" t="s">
        <v>1</v>
      </c>
      <c r="R408" s="121" t="s">
        <v>21</v>
      </c>
      <c r="S408" s="121" t="s">
        <v>2</v>
      </c>
      <c r="T408" s="121" t="s">
        <v>18</v>
      </c>
      <c r="U408" s="121" t="s">
        <v>26</v>
      </c>
      <c r="V408" s="53" t="s">
        <v>36</v>
      </c>
    </row>
    <row r="409" spans="2:22">
      <c r="B409" s="11" t="s">
        <v>12</v>
      </c>
      <c r="C409" s="33">
        <v>0</v>
      </c>
      <c r="D409" s="35">
        <v>0</v>
      </c>
      <c r="E409" s="35">
        <v>0</v>
      </c>
      <c r="F409" s="35">
        <v>0</v>
      </c>
      <c r="G409" s="35">
        <v>0</v>
      </c>
      <c r="H409" s="35">
        <v>0</v>
      </c>
      <c r="I409" s="35">
        <v>0</v>
      </c>
      <c r="J409" s="35">
        <v>0</v>
      </c>
      <c r="K409" s="35">
        <v>0</v>
      </c>
      <c r="L409" s="35">
        <v>0</v>
      </c>
      <c r="M409" s="35">
        <v>0</v>
      </c>
      <c r="N409" s="35">
        <v>0</v>
      </c>
      <c r="O409" s="35">
        <v>0</v>
      </c>
      <c r="P409" s="35">
        <v>0</v>
      </c>
      <c r="Q409" s="35">
        <v>0</v>
      </c>
      <c r="R409" s="35">
        <v>0</v>
      </c>
      <c r="S409" s="35">
        <v>0</v>
      </c>
      <c r="T409" s="35">
        <v>0</v>
      </c>
      <c r="U409" s="35">
        <v>0</v>
      </c>
      <c r="V409" s="32">
        <v>0</v>
      </c>
    </row>
    <row r="410" spans="2:22">
      <c r="B410" s="11" t="s">
        <v>34</v>
      </c>
      <c r="C410" s="12">
        <v>0</v>
      </c>
      <c r="D410" s="13">
        <v>0</v>
      </c>
      <c r="E410" s="13">
        <v>0</v>
      </c>
      <c r="F410" s="13">
        <v>0</v>
      </c>
      <c r="G410" s="13">
        <v>0</v>
      </c>
      <c r="H410" s="13">
        <v>0</v>
      </c>
      <c r="I410" s="13">
        <v>0</v>
      </c>
      <c r="J410" s="13">
        <v>0</v>
      </c>
      <c r="K410" s="13">
        <v>0</v>
      </c>
      <c r="L410" s="13">
        <v>0</v>
      </c>
      <c r="M410" s="13">
        <v>0</v>
      </c>
      <c r="N410" s="13">
        <v>0</v>
      </c>
      <c r="O410" s="13">
        <v>0</v>
      </c>
      <c r="P410" s="13">
        <v>0</v>
      </c>
      <c r="Q410" s="13">
        <v>0</v>
      </c>
      <c r="R410" s="13">
        <v>0</v>
      </c>
      <c r="S410" s="13">
        <v>0</v>
      </c>
      <c r="T410" s="13">
        <v>0</v>
      </c>
      <c r="U410" s="13">
        <v>0</v>
      </c>
      <c r="V410" s="14">
        <v>0</v>
      </c>
    </row>
    <row r="411" spans="2:22">
      <c r="B411" s="11" t="s">
        <v>50</v>
      </c>
      <c r="C411" s="12">
        <v>0</v>
      </c>
      <c r="D411" s="13">
        <v>0</v>
      </c>
      <c r="E411" s="13">
        <v>0</v>
      </c>
      <c r="F411" s="13">
        <v>0</v>
      </c>
      <c r="G411" s="13">
        <v>0</v>
      </c>
      <c r="H411" s="13">
        <v>0</v>
      </c>
      <c r="I411" s="13">
        <v>0</v>
      </c>
      <c r="J411" s="13">
        <v>0</v>
      </c>
      <c r="K411" s="13">
        <v>0</v>
      </c>
      <c r="L411" s="13">
        <v>0</v>
      </c>
      <c r="M411" s="13">
        <v>0</v>
      </c>
      <c r="N411" s="13">
        <v>0</v>
      </c>
      <c r="O411" s="13">
        <v>0</v>
      </c>
      <c r="P411" s="13">
        <v>0</v>
      </c>
      <c r="Q411" s="13">
        <v>0</v>
      </c>
      <c r="R411" s="13">
        <v>0</v>
      </c>
      <c r="S411" s="13">
        <v>0</v>
      </c>
      <c r="T411" s="13">
        <v>0</v>
      </c>
      <c r="U411" s="13">
        <v>0</v>
      </c>
      <c r="V411" s="14">
        <v>0</v>
      </c>
    </row>
    <row r="412" spans="2:22">
      <c r="B412" s="11" t="s">
        <v>51</v>
      </c>
      <c r="C412" s="12">
        <v>0</v>
      </c>
      <c r="D412" s="13">
        <v>0</v>
      </c>
      <c r="E412" s="13">
        <v>0</v>
      </c>
      <c r="F412" s="13">
        <v>0</v>
      </c>
      <c r="G412" s="13">
        <v>0</v>
      </c>
      <c r="H412" s="13">
        <v>0</v>
      </c>
      <c r="I412" s="13">
        <v>0</v>
      </c>
      <c r="J412" s="13">
        <v>0</v>
      </c>
      <c r="K412" s="13">
        <v>0</v>
      </c>
      <c r="L412" s="13">
        <v>0</v>
      </c>
      <c r="M412" s="13">
        <v>0</v>
      </c>
      <c r="N412" s="13">
        <v>0</v>
      </c>
      <c r="O412" s="13">
        <v>0</v>
      </c>
      <c r="P412" s="13">
        <v>0</v>
      </c>
      <c r="Q412" s="13">
        <v>0</v>
      </c>
      <c r="R412" s="13">
        <v>0</v>
      </c>
      <c r="S412" s="13">
        <v>0</v>
      </c>
      <c r="T412" s="13">
        <v>0</v>
      </c>
      <c r="U412" s="13">
        <v>0</v>
      </c>
      <c r="V412" s="14">
        <v>0</v>
      </c>
    </row>
    <row r="413" spans="2:22">
      <c r="B413" s="11" t="s">
        <v>39</v>
      </c>
      <c r="C413" s="12">
        <v>0</v>
      </c>
      <c r="D413" s="13">
        <v>0</v>
      </c>
      <c r="E413" s="13">
        <v>0</v>
      </c>
      <c r="F413" s="13">
        <v>0</v>
      </c>
      <c r="G413" s="13">
        <v>0</v>
      </c>
      <c r="H413" s="13">
        <v>0</v>
      </c>
      <c r="I413" s="13">
        <v>0</v>
      </c>
      <c r="J413" s="13">
        <v>0</v>
      </c>
      <c r="K413" s="13">
        <v>0</v>
      </c>
      <c r="L413" s="13">
        <v>0</v>
      </c>
      <c r="M413" s="13">
        <v>0</v>
      </c>
      <c r="N413" s="13">
        <v>0</v>
      </c>
      <c r="O413" s="13">
        <v>0</v>
      </c>
      <c r="P413" s="13">
        <v>0</v>
      </c>
      <c r="Q413" s="13">
        <v>0</v>
      </c>
      <c r="R413" s="13">
        <v>0</v>
      </c>
      <c r="S413" s="13">
        <v>0</v>
      </c>
      <c r="T413" s="13">
        <v>0</v>
      </c>
      <c r="U413" s="13">
        <v>0</v>
      </c>
      <c r="V413" s="14">
        <v>0</v>
      </c>
    </row>
    <row r="414" spans="2:22">
      <c r="B414" s="11" t="s">
        <v>8</v>
      </c>
      <c r="C414" s="12">
        <v>0</v>
      </c>
      <c r="D414" s="13">
        <v>0</v>
      </c>
      <c r="E414" s="13">
        <v>0</v>
      </c>
      <c r="F414" s="13">
        <v>0</v>
      </c>
      <c r="G414" s="13">
        <v>0</v>
      </c>
      <c r="H414" s="13">
        <v>0</v>
      </c>
      <c r="I414" s="13">
        <v>0</v>
      </c>
      <c r="J414" s="13">
        <v>0</v>
      </c>
      <c r="K414" s="13">
        <v>0</v>
      </c>
      <c r="L414" s="13">
        <v>0</v>
      </c>
      <c r="M414" s="13">
        <v>0</v>
      </c>
      <c r="N414" s="13">
        <v>0</v>
      </c>
      <c r="O414" s="13">
        <v>0</v>
      </c>
      <c r="P414" s="13">
        <v>0</v>
      </c>
      <c r="Q414" s="13">
        <v>0</v>
      </c>
      <c r="R414" s="13" t="s">
        <v>136</v>
      </c>
      <c r="S414" s="13">
        <v>30725</v>
      </c>
      <c r="T414" s="13">
        <v>17225</v>
      </c>
      <c r="U414" s="13">
        <v>50000</v>
      </c>
      <c r="V414" s="14">
        <v>17676</v>
      </c>
    </row>
    <row r="415" spans="2:22">
      <c r="B415" s="11" t="s">
        <v>3</v>
      </c>
      <c r="C415" s="12">
        <v>0</v>
      </c>
      <c r="D415" s="13">
        <v>0</v>
      </c>
      <c r="E415" s="13">
        <v>0</v>
      </c>
      <c r="F415" s="13">
        <v>0</v>
      </c>
      <c r="G415" s="13">
        <v>0</v>
      </c>
      <c r="H415" s="13">
        <v>0</v>
      </c>
      <c r="I415" s="13">
        <v>0</v>
      </c>
      <c r="J415" s="13">
        <v>0</v>
      </c>
      <c r="K415" s="13">
        <v>0</v>
      </c>
      <c r="L415" s="13">
        <v>0</v>
      </c>
      <c r="M415" s="13">
        <v>0</v>
      </c>
      <c r="N415" s="13">
        <v>0</v>
      </c>
      <c r="O415" s="13">
        <v>0</v>
      </c>
      <c r="P415" s="13">
        <v>0</v>
      </c>
      <c r="Q415" s="13">
        <v>0</v>
      </c>
      <c r="R415" s="13">
        <v>0</v>
      </c>
      <c r="S415" s="13">
        <v>14000</v>
      </c>
      <c r="T415" s="13">
        <v>0</v>
      </c>
      <c r="U415" s="13">
        <v>10000</v>
      </c>
      <c r="V415" s="14">
        <v>0</v>
      </c>
    </row>
    <row r="416" spans="2:22">
      <c r="B416" s="11" t="s">
        <v>187</v>
      </c>
      <c r="C416" s="12">
        <v>0</v>
      </c>
      <c r="D416" s="13">
        <v>0</v>
      </c>
      <c r="E416" s="13">
        <v>0</v>
      </c>
      <c r="F416" s="13">
        <v>0</v>
      </c>
      <c r="G416" s="13">
        <v>0</v>
      </c>
      <c r="H416" s="13">
        <v>0</v>
      </c>
      <c r="I416" s="13">
        <v>0</v>
      </c>
      <c r="J416" s="13">
        <v>0</v>
      </c>
      <c r="K416" s="13">
        <v>0</v>
      </c>
      <c r="L416" s="13">
        <v>0</v>
      </c>
      <c r="M416" s="13">
        <v>0</v>
      </c>
      <c r="N416" s="13">
        <v>0</v>
      </c>
      <c r="O416" s="13">
        <v>0</v>
      </c>
      <c r="P416" s="13">
        <v>0</v>
      </c>
      <c r="Q416" s="13" t="s">
        <v>136</v>
      </c>
      <c r="R416" s="13">
        <v>30100</v>
      </c>
      <c r="S416" s="13">
        <v>0</v>
      </c>
      <c r="T416" s="13" t="s">
        <v>136</v>
      </c>
      <c r="U416" s="13">
        <v>0</v>
      </c>
      <c r="V416" s="14">
        <v>411333</v>
      </c>
    </row>
    <row r="417" spans="2:22">
      <c r="B417" s="11" t="s">
        <v>29</v>
      </c>
      <c r="C417" s="12">
        <v>0</v>
      </c>
      <c r="D417" s="13">
        <v>0</v>
      </c>
      <c r="E417" s="13">
        <v>0</v>
      </c>
      <c r="F417" s="13">
        <v>0</v>
      </c>
      <c r="G417" s="13">
        <v>0</v>
      </c>
      <c r="H417" s="13">
        <v>0</v>
      </c>
      <c r="I417" s="13">
        <v>0</v>
      </c>
      <c r="J417" s="13">
        <v>0</v>
      </c>
      <c r="K417" s="13">
        <v>0</v>
      </c>
      <c r="L417" s="13">
        <v>0</v>
      </c>
      <c r="M417" s="13">
        <v>0</v>
      </c>
      <c r="N417" s="13">
        <v>0</v>
      </c>
      <c r="O417" s="13">
        <v>0</v>
      </c>
      <c r="P417" s="13">
        <v>0</v>
      </c>
      <c r="Q417" s="13">
        <v>0</v>
      </c>
      <c r="R417" s="13">
        <v>0</v>
      </c>
      <c r="S417" s="13">
        <v>0</v>
      </c>
      <c r="T417" s="13">
        <v>0</v>
      </c>
      <c r="U417" s="13">
        <v>0</v>
      </c>
      <c r="V417" s="14">
        <v>0</v>
      </c>
    </row>
    <row r="418" spans="2:22">
      <c r="B418" s="11" t="s">
        <v>188</v>
      </c>
      <c r="C418" s="12">
        <v>0</v>
      </c>
      <c r="D418" s="13">
        <v>0</v>
      </c>
      <c r="E418" s="13">
        <v>0</v>
      </c>
      <c r="F418" s="13">
        <v>0</v>
      </c>
      <c r="G418" s="13">
        <v>0</v>
      </c>
      <c r="H418" s="13">
        <v>0</v>
      </c>
      <c r="I418" s="13">
        <v>0</v>
      </c>
      <c r="J418" s="13">
        <v>0</v>
      </c>
      <c r="K418" s="13">
        <v>0</v>
      </c>
      <c r="L418" s="13">
        <v>0</v>
      </c>
      <c r="M418" s="13">
        <v>0</v>
      </c>
      <c r="N418" s="13">
        <v>0</v>
      </c>
      <c r="O418" s="13">
        <v>0</v>
      </c>
      <c r="P418" s="13">
        <v>0</v>
      </c>
      <c r="Q418" s="13">
        <v>0</v>
      </c>
      <c r="R418" s="13">
        <v>10000</v>
      </c>
      <c r="S418" s="13">
        <v>0</v>
      </c>
      <c r="T418" s="13" t="s">
        <v>136</v>
      </c>
      <c r="U418" s="13">
        <v>0</v>
      </c>
      <c r="V418" s="14">
        <v>194458.35</v>
      </c>
    </row>
    <row r="419" spans="2:22">
      <c r="B419" s="11" t="s">
        <v>10</v>
      </c>
      <c r="C419" s="12">
        <v>0</v>
      </c>
      <c r="D419" s="13">
        <v>0</v>
      </c>
      <c r="E419" s="13">
        <v>0</v>
      </c>
      <c r="F419" s="13">
        <v>0</v>
      </c>
      <c r="G419" s="13">
        <v>0</v>
      </c>
      <c r="H419" s="13">
        <v>0</v>
      </c>
      <c r="I419" s="13">
        <v>0</v>
      </c>
      <c r="J419" s="13">
        <v>0</v>
      </c>
      <c r="K419" s="13">
        <v>0</v>
      </c>
      <c r="L419" s="13">
        <v>0</v>
      </c>
      <c r="M419" s="13">
        <v>0</v>
      </c>
      <c r="N419" s="13">
        <v>0</v>
      </c>
      <c r="O419" s="13">
        <v>0</v>
      </c>
      <c r="P419" s="13">
        <v>0</v>
      </c>
      <c r="Q419" s="13">
        <v>0</v>
      </c>
      <c r="R419" s="13">
        <v>0</v>
      </c>
      <c r="S419" s="13">
        <v>0</v>
      </c>
      <c r="T419" s="13">
        <v>0</v>
      </c>
      <c r="U419" s="13">
        <v>0</v>
      </c>
      <c r="V419" s="14">
        <v>0</v>
      </c>
    </row>
    <row r="420" spans="2:22">
      <c r="B420" s="11" t="s">
        <v>37</v>
      </c>
      <c r="C420" s="12">
        <v>0</v>
      </c>
      <c r="D420" s="13">
        <v>0</v>
      </c>
      <c r="E420" s="13">
        <v>0</v>
      </c>
      <c r="F420" s="13">
        <v>0</v>
      </c>
      <c r="G420" s="13">
        <v>0</v>
      </c>
      <c r="H420" s="13">
        <v>0</v>
      </c>
      <c r="I420" s="13">
        <v>0</v>
      </c>
      <c r="J420" s="13">
        <v>0</v>
      </c>
      <c r="K420" s="13">
        <v>0</v>
      </c>
      <c r="L420" s="13">
        <v>0</v>
      </c>
      <c r="M420" s="13">
        <v>0</v>
      </c>
      <c r="N420" s="13">
        <v>0</v>
      </c>
      <c r="O420" s="13">
        <v>0</v>
      </c>
      <c r="P420" s="13">
        <v>0</v>
      </c>
      <c r="Q420" s="13">
        <v>0</v>
      </c>
      <c r="R420" s="13">
        <v>0</v>
      </c>
      <c r="S420" s="13">
        <v>0</v>
      </c>
      <c r="T420" s="13">
        <v>0</v>
      </c>
      <c r="U420" s="13">
        <v>0</v>
      </c>
      <c r="V420" s="14">
        <v>0</v>
      </c>
    </row>
    <row r="421" spans="2:22">
      <c r="B421" s="11" t="s">
        <v>35</v>
      </c>
      <c r="C421" s="12">
        <v>0</v>
      </c>
      <c r="D421" s="13">
        <v>0</v>
      </c>
      <c r="E421" s="13">
        <v>0</v>
      </c>
      <c r="F421" s="13">
        <v>0</v>
      </c>
      <c r="G421" s="13">
        <v>0</v>
      </c>
      <c r="H421" s="13">
        <v>0</v>
      </c>
      <c r="I421" s="13">
        <v>0</v>
      </c>
      <c r="J421" s="13">
        <v>0</v>
      </c>
      <c r="K421" s="13">
        <v>0</v>
      </c>
      <c r="L421" s="13">
        <v>0</v>
      </c>
      <c r="M421" s="13">
        <v>0</v>
      </c>
      <c r="N421" s="13">
        <v>0</v>
      </c>
      <c r="O421" s="13">
        <v>0</v>
      </c>
      <c r="P421" s="13">
        <v>0</v>
      </c>
      <c r="Q421" s="13">
        <v>0</v>
      </c>
      <c r="R421" s="13">
        <v>0</v>
      </c>
      <c r="S421" s="13">
        <v>0</v>
      </c>
      <c r="T421" s="13">
        <v>0</v>
      </c>
      <c r="U421" s="13">
        <v>0</v>
      </c>
      <c r="V421" s="14">
        <v>0</v>
      </c>
    </row>
    <row r="422" spans="2:22">
      <c r="B422" s="11" t="s">
        <v>28</v>
      </c>
      <c r="C422" s="12">
        <v>0</v>
      </c>
      <c r="D422" s="13">
        <v>0</v>
      </c>
      <c r="E422" s="13">
        <v>0</v>
      </c>
      <c r="F422" s="13">
        <v>0</v>
      </c>
      <c r="G422" s="13">
        <v>0</v>
      </c>
      <c r="H422" s="13">
        <v>0</v>
      </c>
      <c r="I422" s="13">
        <v>0</v>
      </c>
      <c r="J422" s="13">
        <v>0</v>
      </c>
      <c r="K422" s="13">
        <v>0</v>
      </c>
      <c r="L422" s="13">
        <v>0</v>
      </c>
      <c r="M422" s="13">
        <v>0</v>
      </c>
      <c r="N422" s="13">
        <v>0</v>
      </c>
      <c r="O422" s="13">
        <v>0</v>
      </c>
      <c r="P422" s="13">
        <v>0</v>
      </c>
      <c r="Q422" s="13">
        <v>0</v>
      </c>
      <c r="R422" s="13">
        <v>0</v>
      </c>
      <c r="S422" s="13">
        <v>0</v>
      </c>
      <c r="T422" s="13">
        <v>0</v>
      </c>
      <c r="U422" s="13">
        <v>0</v>
      </c>
      <c r="V422" s="14" t="s">
        <v>136</v>
      </c>
    </row>
    <row r="423" spans="2:22">
      <c r="B423" s="11" t="s">
        <v>19</v>
      </c>
      <c r="C423" s="12">
        <v>0</v>
      </c>
      <c r="D423" s="13">
        <v>0</v>
      </c>
      <c r="E423" s="13">
        <v>0</v>
      </c>
      <c r="F423" s="13">
        <v>0</v>
      </c>
      <c r="G423" s="13">
        <v>0</v>
      </c>
      <c r="H423" s="13">
        <v>0</v>
      </c>
      <c r="I423" s="13">
        <v>0</v>
      </c>
      <c r="J423" s="13">
        <v>0</v>
      </c>
      <c r="K423" s="13">
        <v>0</v>
      </c>
      <c r="L423" s="13">
        <v>0</v>
      </c>
      <c r="M423" s="13">
        <v>0</v>
      </c>
      <c r="N423" s="13">
        <v>0</v>
      </c>
      <c r="O423" s="13">
        <v>0</v>
      </c>
      <c r="P423" s="13">
        <v>0</v>
      </c>
      <c r="Q423" s="13">
        <v>0</v>
      </c>
      <c r="R423" s="13">
        <v>0</v>
      </c>
      <c r="S423" s="13">
        <v>0</v>
      </c>
      <c r="T423" s="13">
        <v>0</v>
      </c>
      <c r="U423" s="13">
        <v>0</v>
      </c>
      <c r="V423" s="14">
        <v>0</v>
      </c>
    </row>
    <row r="424" spans="2:22">
      <c r="B424" s="11" t="s">
        <v>47</v>
      </c>
      <c r="C424" s="12">
        <v>0</v>
      </c>
      <c r="D424" s="13">
        <v>0</v>
      </c>
      <c r="E424" s="13">
        <v>0</v>
      </c>
      <c r="F424" s="13">
        <v>0</v>
      </c>
      <c r="G424" s="13">
        <v>0</v>
      </c>
      <c r="H424" s="13">
        <v>0</v>
      </c>
      <c r="I424" s="13">
        <v>0</v>
      </c>
      <c r="J424" s="13">
        <v>0</v>
      </c>
      <c r="K424" s="13">
        <v>0</v>
      </c>
      <c r="L424" s="13">
        <v>0</v>
      </c>
      <c r="M424" s="13">
        <v>0</v>
      </c>
      <c r="N424" s="13">
        <v>0</v>
      </c>
      <c r="O424" s="13">
        <v>0</v>
      </c>
      <c r="P424" s="13">
        <v>0</v>
      </c>
      <c r="Q424" s="13">
        <v>0</v>
      </c>
      <c r="R424" s="13">
        <v>0</v>
      </c>
      <c r="S424" s="13">
        <v>0</v>
      </c>
      <c r="T424" s="13">
        <v>0</v>
      </c>
      <c r="U424" s="13">
        <v>0</v>
      </c>
      <c r="V424" s="14">
        <v>0</v>
      </c>
    </row>
    <row r="425" spans="2:22">
      <c r="B425" s="11" t="s">
        <v>48</v>
      </c>
      <c r="C425" s="12">
        <v>0</v>
      </c>
      <c r="D425" s="13">
        <v>0</v>
      </c>
      <c r="E425" s="13">
        <v>0</v>
      </c>
      <c r="F425" s="13">
        <v>0</v>
      </c>
      <c r="G425" s="13">
        <v>0</v>
      </c>
      <c r="H425" s="13">
        <v>0</v>
      </c>
      <c r="I425" s="13">
        <v>0</v>
      </c>
      <c r="J425" s="13">
        <v>0</v>
      </c>
      <c r="K425" s="13">
        <v>0</v>
      </c>
      <c r="L425" s="13">
        <v>0</v>
      </c>
      <c r="M425" s="13">
        <v>0</v>
      </c>
      <c r="N425" s="13">
        <v>0</v>
      </c>
      <c r="O425" s="13">
        <v>0</v>
      </c>
      <c r="P425" s="13">
        <v>0</v>
      </c>
      <c r="Q425" s="13">
        <v>0</v>
      </c>
      <c r="R425" s="13">
        <v>0</v>
      </c>
      <c r="S425" s="13">
        <v>0</v>
      </c>
      <c r="T425" s="13">
        <v>0</v>
      </c>
      <c r="U425" s="13">
        <v>0</v>
      </c>
      <c r="V425" s="14">
        <v>0</v>
      </c>
    </row>
    <row r="426" spans="2:22">
      <c r="B426" s="11" t="s">
        <v>24</v>
      </c>
      <c r="C426" s="12">
        <v>0</v>
      </c>
      <c r="D426" s="13">
        <v>0</v>
      </c>
      <c r="E426" s="13">
        <v>0</v>
      </c>
      <c r="F426" s="13">
        <v>0</v>
      </c>
      <c r="G426" s="13">
        <v>0</v>
      </c>
      <c r="H426" s="13">
        <v>0</v>
      </c>
      <c r="I426" s="13">
        <v>0</v>
      </c>
      <c r="J426" s="13">
        <v>0</v>
      </c>
      <c r="K426" s="13">
        <v>0</v>
      </c>
      <c r="L426" s="13">
        <v>0</v>
      </c>
      <c r="M426" s="13">
        <v>0</v>
      </c>
      <c r="N426" s="13">
        <v>0</v>
      </c>
      <c r="O426" s="13">
        <v>0</v>
      </c>
      <c r="P426" s="13">
        <v>0</v>
      </c>
      <c r="Q426" s="13">
        <v>0</v>
      </c>
      <c r="R426" s="13">
        <v>0</v>
      </c>
      <c r="S426" s="13">
        <v>0</v>
      </c>
      <c r="T426" s="13">
        <v>0</v>
      </c>
      <c r="U426" s="13">
        <v>0</v>
      </c>
      <c r="V426" s="14">
        <v>0</v>
      </c>
    </row>
    <row r="427" spans="2:22">
      <c r="B427" s="11" t="s">
        <v>25</v>
      </c>
      <c r="C427" s="12">
        <v>0</v>
      </c>
      <c r="D427" s="13">
        <v>0</v>
      </c>
      <c r="E427" s="13">
        <v>0</v>
      </c>
      <c r="F427" s="13">
        <v>0</v>
      </c>
      <c r="G427" s="13">
        <v>0</v>
      </c>
      <c r="H427" s="13">
        <v>0</v>
      </c>
      <c r="I427" s="13">
        <v>0</v>
      </c>
      <c r="J427" s="13">
        <v>0</v>
      </c>
      <c r="K427" s="13">
        <v>0</v>
      </c>
      <c r="L427" s="13">
        <v>0</v>
      </c>
      <c r="M427" s="13">
        <v>0</v>
      </c>
      <c r="N427" s="13">
        <v>0</v>
      </c>
      <c r="O427" s="13">
        <v>0</v>
      </c>
      <c r="P427" s="13">
        <v>0</v>
      </c>
      <c r="Q427" s="13">
        <v>0</v>
      </c>
      <c r="R427" s="13">
        <v>0</v>
      </c>
      <c r="S427" s="13">
        <v>0</v>
      </c>
      <c r="T427" s="13">
        <v>21953.599999999999</v>
      </c>
      <c r="U427" s="13">
        <v>0</v>
      </c>
      <c r="V427" s="14">
        <v>0</v>
      </c>
    </row>
    <row r="428" spans="2:22" ht="15.75" thickBot="1">
      <c r="B428" s="11" t="s">
        <v>15</v>
      </c>
      <c r="C428" s="12">
        <v>0</v>
      </c>
      <c r="D428" s="13">
        <v>0</v>
      </c>
      <c r="E428" s="13">
        <v>0</v>
      </c>
      <c r="F428" s="13">
        <v>0</v>
      </c>
      <c r="G428" s="13">
        <v>0</v>
      </c>
      <c r="H428" s="13">
        <v>0</v>
      </c>
      <c r="I428" s="13">
        <v>0</v>
      </c>
      <c r="J428" s="13">
        <v>0</v>
      </c>
      <c r="K428" s="13">
        <v>0</v>
      </c>
      <c r="L428" s="13">
        <v>0</v>
      </c>
      <c r="M428" s="13">
        <v>0</v>
      </c>
      <c r="N428" s="13">
        <v>0</v>
      </c>
      <c r="O428" s="13">
        <v>0</v>
      </c>
      <c r="P428" s="13">
        <v>15510</v>
      </c>
      <c r="Q428" s="13">
        <v>233158</v>
      </c>
      <c r="R428" s="13">
        <v>1704389.11</v>
      </c>
      <c r="S428" s="13">
        <v>4117832.2700000005</v>
      </c>
      <c r="T428" s="13">
        <v>8918971.2300000004</v>
      </c>
      <c r="U428" s="13">
        <v>19316080.739999998</v>
      </c>
      <c r="V428" s="14">
        <v>36921986.860000014</v>
      </c>
    </row>
    <row r="429" spans="2:22" ht="15.75" thickBot="1">
      <c r="B429" s="15" t="s">
        <v>122</v>
      </c>
      <c r="C429" s="16">
        <v>0</v>
      </c>
      <c r="D429" s="17">
        <v>0</v>
      </c>
      <c r="E429" s="17">
        <v>0</v>
      </c>
      <c r="F429" s="17">
        <v>0</v>
      </c>
      <c r="G429" s="17">
        <v>0</v>
      </c>
      <c r="H429" s="17">
        <v>0</v>
      </c>
      <c r="I429" s="17">
        <v>0</v>
      </c>
      <c r="J429" s="17">
        <v>0</v>
      </c>
      <c r="K429" s="17">
        <v>0</v>
      </c>
      <c r="L429" s="17">
        <v>0</v>
      </c>
      <c r="M429" s="17">
        <v>0</v>
      </c>
      <c r="N429" s="17">
        <v>0</v>
      </c>
      <c r="O429" s="17">
        <v>0</v>
      </c>
      <c r="P429" s="17" t="s">
        <v>136</v>
      </c>
      <c r="Q429" s="17" t="s">
        <v>136</v>
      </c>
      <c r="R429" s="17" t="s">
        <v>136</v>
      </c>
      <c r="S429" s="17">
        <v>4162557.2700000005</v>
      </c>
      <c r="T429" s="17">
        <v>8965149.8300000001</v>
      </c>
      <c r="U429" s="17">
        <v>19376080.739999998</v>
      </c>
      <c r="V429" s="18" t="s">
        <v>136</v>
      </c>
    </row>
    <row r="430" spans="2:22">
      <c r="B430" s="2"/>
      <c r="C430" s="2"/>
      <c r="D430" s="2"/>
      <c r="E430" s="2"/>
      <c r="F430" s="2"/>
      <c r="G430" s="2"/>
      <c r="H430" s="2"/>
      <c r="I430" s="2"/>
      <c r="J430" s="2"/>
      <c r="K430" s="2"/>
      <c r="L430" s="2"/>
      <c r="M430" s="2"/>
      <c r="N430" s="2"/>
      <c r="O430" s="2"/>
      <c r="P430" s="2"/>
      <c r="Q430" s="2"/>
      <c r="R430" s="2"/>
      <c r="S430" s="2"/>
      <c r="T430" s="2"/>
      <c r="U430" s="2"/>
    </row>
    <row r="431" spans="2:22" ht="23.25">
      <c r="B431" s="21" t="s">
        <v>203</v>
      </c>
      <c r="C431" s="21"/>
      <c r="D431" s="21"/>
      <c r="E431" s="21"/>
      <c r="F431" s="21"/>
      <c r="G431" s="21"/>
      <c r="H431" s="21"/>
      <c r="I431" s="21"/>
      <c r="J431" s="21"/>
      <c r="K431" s="21"/>
      <c r="L431" s="21"/>
      <c r="M431" s="21"/>
      <c r="N431" s="21"/>
      <c r="O431" s="2"/>
    </row>
    <row r="432" spans="2:22" ht="24" thickBot="1">
      <c r="B432" s="21"/>
      <c r="C432" s="21"/>
      <c r="D432" s="21"/>
      <c r="E432" s="21"/>
      <c r="F432" s="21"/>
      <c r="G432" s="21"/>
      <c r="H432" s="21"/>
      <c r="I432" s="21"/>
      <c r="J432" s="21"/>
      <c r="K432" s="21"/>
      <c r="L432" s="21"/>
      <c r="M432" s="21"/>
      <c r="N432" s="21"/>
      <c r="O432" s="2"/>
      <c r="P432" s="2"/>
      <c r="Q432" s="2"/>
      <c r="R432" s="2"/>
      <c r="S432" s="2"/>
      <c r="T432" s="2"/>
      <c r="U432" s="2"/>
    </row>
    <row r="433" spans="2:22" ht="15.75" thickBot="1">
      <c r="C433" s="4" t="s">
        <v>67</v>
      </c>
      <c r="D433" s="5"/>
      <c r="E433" s="5"/>
      <c r="F433" s="5"/>
      <c r="G433" s="5"/>
      <c r="H433" s="5"/>
      <c r="I433" s="5"/>
      <c r="J433" s="5"/>
      <c r="K433" s="5"/>
      <c r="L433" s="5"/>
      <c r="M433" s="5"/>
      <c r="N433" s="5"/>
      <c r="O433" s="5"/>
      <c r="P433" s="5"/>
      <c r="Q433" s="5"/>
      <c r="R433" s="5"/>
      <c r="S433" s="5"/>
      <c r="T433" s="5"/>
      <c r="U433" s="5"/>
      <c r="V433" s="45"/>
    </row>
    <row r="434" spans="2:22" ht="15.75" thickBot="1">
      <c r="B434" s="7" t="s">
        <v>135</v>
      </c>
      <c r="C434" s="120" t="s">
        <v>11</v>
      </c>
      <c r="D434" s="121" t="s">
        <v>43</v>
      </c>
      <c r="E434" s="121" t="s">
        <v>44</v>
      </c>
      <c r="F434" s="121" t="s">
        <v>38</v>
      </c>
      <c r="G434" s="121" t="s">
        <v>40</v>
      </c>
      <c r="H434" s="121" t="s">
        <v>5</v>
      </c>
      <c r="I434" s="121" t="s">
        <v>41</v>
      </c>
      <c r="J434" s="121" t="s">
        <v>6</v>
      </c>
      <c r="K434" s="121" t="s">
        <v>7</v>
      </c>
      <c r="L434" s="121" t="s">
        <v>42</v>
      </c>
      <c r="M434" s="121" t="s">
        <v>14</v>
      </c>
      <c r="N434" s="121" t="s">
        <v>0</v>
      </c>
      <c r="O434" s="121" t="s">
        <v>17</v>
      </c>
      <c r="P434" s="121" t="s">
        <v>22</v>
      </c>
      <c r="Q434" s="121" t="s">
        <v>1</v>
      </c>
      <c r="R434" s="121" t="s">
        <v>21</v>
      </c>
      <c r="S434" s="121" t="s">
        <v>2</v>
      </c>
      <c r="T434" s="121" t="s">
        <v>18</v>
      </c>
      <c r="U434" s="121" t="s">
        <v>26</v>
      </c>
      <c r="V434" s="47" t="s">
        <v>36</v>
      </c>
    </row>
    <row r="435" spans="2:22">
      <c r="B435" s="11" t="s">
        <v>12</v>
      </c>
      <c r="C435" s="33">
        <v>0</v>
      </c>
      <c r="D435" s="35">
        <v>0</v>
      </c>
      <c r="E435" s="35">
        <v>0</v>
      </c>
      <c r="F435" s="35">
        <v>0</v>
      </c>
      <c r="G435" s="35">
        <v>0</v>
      </c>
      <c r="H435" s="35">
        <v>0</v>
      </c>
      <c r="I435" s="35">
        <v>0</v>
      </c>
      <c r="J435" s="35">
        <v>0</v>
      </c>
      <c r="K435" s="35">
        <v>0</v>
      </c>
      <c r="L435" s="35">
        <v>0</v>
      </c>
      <c r="M435" s="35">
        <v>0</v>
      </c>
      <c r="N435" s="35">
        <v>0</v>
      </c>
      <c r="O435" s="35">
        <v>0</v>
      </c>
      <c r="P435" s="35">
        <v>0</v>
      </c>
      <c r="Q435" s="35">
        <v>0</v>
      </c>
      <c r="R435" s="35">
        <v>0</v>
      </c>
      <c r="S435" s="35">
        <v>0</v>
      </c>
      <c r="T435" s="35">
        <v>0</v>
      </c>
      <c r="U435" s="35">
        <v>0</v>
      </c>
      <c r="V435" s="32">
        <v>0</v>
      </c>
    </row>
    <row r="436" spans="2:22">
      <c r="B436" s="11" t="s">
        <v>34</v>
      </c>
      <c r="C436" s="12">
        <v>0</v>
      </c>
      <c r="D436" s="13">
        <v>0</v>
      </c>
      <c r="E436" s="13">
        <v>0</v>
      </c>
      <c r="F436" s="13">
        <v>0</v>
      </c>
      <c r="G436" s="13">
        <v>0</v>
      </c>
      <c r="H436" s="13">
        <v>0</v>
      </c>
      <c r="I436" s="13">
        <v>0</v>
      </c>
      <c r="J436" s="13">
        <v>0</v>
      </c>
      <c r="K436" s="13">
        <v>0</v>
      </c>
      <c r="L436" s="13">
        <v>0</v>
      </c>
      <c r="M436" s="13">
        <v>0</v>
      </c>
      <c r="N436" s="13">
        <v>0</v>
      </c>
      <c r="O436" s="13">
        <v>0</v>
      </c>
      <c r="P436" s="13">
        <v>0</v>
      </c>
      <c r="Q436" s="13">
        <v>0</v>
      </c>
      <c r="R436" s="13">
        <v>0</v>
      </c>
      <c r="S436" s="13">
        <v>0</v>
      </c>
      <c r="T436" s="13">
        <v>0</v>
      </c>
      <c r="U436" s="13">
        <v>0</v>
      </c>
      <c r="V436" s="14">
        <v>0</v>
      </c>
    </row>
    <row r="437" spans="2:22">
      <c r="B437" s="11" t="s">
        <v>50</v>
      </c>
      <c r="C437" s="12">
        <v>0</v>
      </c>
      <c r="D437" s="13">
        <v>0</v>
      </c>
      <c r="E437" s="13">
        <v>0</v>
      </c>
      <c r="F437" s="13">
        <v>0</v>
      </c>
      <c r="G437" s="13">
        <v>0</v>
      </c>
      <c r="H437" s="13">
        <v>0</v>
      </c>
      <c r="I437" s="13">
        <v>0</v>
      </c>
      <c r="J437" s="13">
        <v>0</v>
      </c>
      <c r="K437" s="13">
        <v>0</v>
      </c>
      <c r="L437" s="13">
        <v>0</v>
      </c>
      <c r="M437" s="13">
        <v>0</v>
      </c>
      <c r="N437" s="13">
        <v>0</v>
      </c>
      <c r="O437" s="13">
        <v>0</v>
      </c>
      <c r="P437" s="13">
        <v>0</v>
      </c>
      <c r="Q437" s="13">
        <v>0</v>
      </c>
      <c r="R437" s="13">
        <v>0</v>
      </c>
      <c r="S437" s="13">
        <v>0</v>
      </c>
      <c r="T437" s="13">
        <v>0</v>
      </c>
      <c r="U437" s="13">
        <v>0</v>
      </c>
      <c r="V437" s="14">
        <v>0</v>
      </c>
    </row>
    <row r="438" spans="2:22">
      <c r="B438" s="11" t="s">
        <v>51</v>
      </c>
      <c r="C438" s="12">
        <v>0</v>
      </c>
      <c r="D438" s="13">
        <v>0</v>
      </c>
      <c r="E438" s="13">
        <v>0</v>
      </c>
      <c r="F438" s="13">
        <v>0</v>
      </c>
      <c r="G438" s="13">
        <v>0</v>
      </c>
      <c r="H438" s="13">
        <v>0</v>
      </c>
      <c r="I438" s="13">
        <v>0</v>
      </c>
      <c r="J438" s="13">
        <v>0</v>
      </c>
      <c r="K438" s="13">
        <v>0</v>
      </c>
      <c r="L438" s="13">
        <v>0</v>
      </c>
      <c r="M438" s="13">
        <v>0</v>
      </c>
      <c r="N438" s="13">
        <v>0</v>
      </c>
      <c r="O438" s="13">
        <v>0</v>
      </c>
      <c r="P438" s="13">
        <v>0</v>
      </c>
      <c r="Q438" s="13">
        <v>0</v>
      </c>
      <c r="R438" s="13">
        <v>0</v>
      </c>
      <c r="S438" s="13">
        <v>0</v>
      </c>
      <c r="T438" s="13">
        <v>0</v>
      </c>
      <c r="U438" s="13">
        <v>0</v>
      </c>
      <c r="V438" s="14">
        <v>0</v>
      </c>
    </row>
    <row r="439" spans="2:22">
      <c r="B439" s="11" t="s">
        <v>39</v>
      </c>
      <c r="C439" s="12">
        <v>0</v>
      </c>
      <c r="D439" s="13">
        <v>0</v>
      </c>
      <c r="E439" s="13">
        <v>0</v>
      </c>
      <c r="F439" s="13">
        <v>0</v>
      </c>
      <c r="G439" s="13">
        <v>0</v>
      </c>
      <c r="H439" s="13">
        <v>0</v>
      </c>
      <c r="I439" s="13">
        <v>0</v>
      </c>
      <c r="J439" s="13">
        <v>0</v>
      </c>
      <c r="K439" s="13">
        <v>0</v>
      </c>
      <c r="L439" s="13">
        <v>0</v>
      </c>
      <c r="M439" s="13">
        <v>0</v>
      </c>
      <c r="N439" s="13">
        <v>0</v>
      </c>
      <c r="O439" s="13">
        <v>0</v>
      </c>
      <c r="P439" s="13">
        <v>0</v>
      </c>
      <c r="Q439" s="13">
        <v>0</v>
      </c>
      <c r="R439" s="13">
        <v>0</v>
      </c>
      <c r="S439" s="13">
        <v>0</v>
      </c>
      <c r="T439" s="13">
        <v>0</v>
      </c>
      <c r="U439" s="13">
        <v>0</v>
      </c>
      <c r="V439" s="14">
        <v>0</v>
      </c>
    </row>
    <row r="440" spans="2:22">
      <c r="B440" s="11" t="s">
        <v>8</v>
      </c>
      <c r="C440" s="12">
        <v>0</v>
      </c>
      <c r="D440" s="13">
        <v>0</v>
      </c>
      <c r="E440" s="13">
        <v>0</v>
      </c>
      <c r="F440" s="13">
        <v>0</v>
      </c>
      <c r="G440" s="13">
        <v>0</v>
      </c>
      <c r="H440" s="13">
        <v>0</v>
      </c>
      <c r="I440" s="13">
        <v>0</v>
      </c>
      <c r="J440" s="13">
        <v>0</v>
      </c>
      <c r="K440" s="13">
        <v>0</v>
      </c>
      <c r="L440" s="13">
        <v>0</v>
      </c>
      <c r="M440" s="13">
        <v>0</v>
      </c>
      <c r="N440" s="13">
        <v>0</v>
      </c>
      <c r="O440" s="13">
        <v>0</v>
      </c>
      <c r="P440" s="13">
        <v>0</v>
      </c>
      <c r="Q440" s="13">
        <v>0</v>
      </c>
      <c r="R440" s="13" t="s">
        <v>136</v>
      </c>
      <c r="S440" s="13">
        <v>30725</v>
      </c>
      <c r="T440" s="13">
        <v>17225</v>
      </c>
      <c r="U440" s="13">
        <v>50000</v>
      </c>
      <c r="V440" s="14">
        <v>17676</v>
      </c>
    </row>
    <row r="441" spans="2:22">
      <c r="B441" s="11" t="s">
        <v>3</v>
      </c>
      <c r="C441" s="12">
        <v>0</v>
      </c>
      <c r="D441" s="13">
        <v>0</v>
      </c>
      <c r="E441" s="13">
        <v>0</v>
      </c>
      <c r="F441" s="13">
        <v>0</v>
      </c>
      <c r="G441" s="13">
        <v>0</v>
      </c>
      <c r="H441" s="13">
        <v>0</v>
      </c>
      <c r="I441" s="13">
        <v>0</v>
      </c>
      <c r="J441" s="13">
        <v>0</v>
      </c>
      <c r="K441" s="13">
        <v>0</v>
      </c>
      <c r="L441" s="13">
        <v>0</v>
      </c>
      <c r="M441" s="13">
        <v>0</v>
      </c>
      <c r="N441" s="13">
        <v>0</v>
      </c>
      <c r="O441" s="13">
        <v>0</v>
      </c>
      <c r="P441" s="13">
        <v>0</v>
      </c>
      <c r="Q441" s="13">
        <v>0</v>
      </c>
      <c r="R441" s="13">
        <v>0</v>
      </c>
      <c r="S441" s="13">
        <v>14000</v>
      </c>
      <c r="T441" s="13">
        <v>0</v>
      </c>
      <c r="U441" s="13">
        <v>10000</v>
      </c>
      <c r="V441" s="14">
        <v>0</v>
      </c>
    </row>
    <row r="442" spans="2:22">
      <c r="B442" s="11" t="s">
        <v>187</v>
      </c>
      <c r="C442" s="12">
        <v>0</v>
      </c>
      <c r="D442" s="13">
        <v>0</v>
      </c>
      <c r="E442" s="13">
        <v>0</v>
      </c>
      <c r="F442" s="13">
        <v>0</v>
      </c>
      <c r="G442" s="13">
        <v>0</v>
      </c>
      <c r="H442" s="13">
        <v>0</v>
      </c>
      <c r="I442" s="13">
        <v>0</v>
      </c>
      <c r="J442" s="13">
        <v>0</v>
      </c>
      <c r="K442" s="13">
        <v>0</v>
      </c>
      <c r="L442" s="13">
        <v>0</v>
      </c>
      <c r="M442" s="13">
        <v>0</v>
      </c>
      <c r="N442" s="13">
        <v>0</v>
      </c>
      <c r="O442" s="13">
        <v>0</v>
      </c>
      <c r="P442" s="13">
        <v>0</v>
      </c>
      <c r="Q442" s="13" t="s">
        <v>136</v>
      </c>
      <c r="R442" s="13">
        <v>30100</v>
      </c>
      <c r="S442" s="13">
        <v>0</v>
      </c>
      <c r="T442" s="13" t="s">
        <v>136</v>
      </c>
      <c r="U442" s="13">
        <v>0</v>
      </c>
      <c r="V442" s="14">
        <v>411333</v>
      </c>
    </row>
    <row r="443" spans="2:22">
      <c r="B443" s="11" t="s">
        <v>29</v>
      </c>
      <c r="C443" s="12">
        <v>0</v>
      </c>
      <c r="D443" s="13">
        <v>0</v>
      </c>
      <c r="E443" s="13">
        <v>0</v>
      </c>
      <c r="F443" s="13">
        <v>0</v>
      </c>
      <c r="G443" s="13">
        <v>0</v>
      </c>
      <c r="H443" s="13">
        <v>0</v>
      </c>
      <c r="I443" s="13">
        <v>0</v>
      </c>
      <c r="J443" s="13">
        <v>0</v>
      </c>
      <c r="K443" s="13">
        <v>0</v>
      </c>
      <c r="L443" s="13">
        <v>0</v>
      </c>
      <c r="M443" s="13">
        <v>0</v>
      </c>
      <c r="N443" s="13">
        <v>0</v>
      </c>
      <c r="O443" s="13">
        <v>0</v>
      </c>
      <c r="P443" s="13">
        <v>0</v>
      </c>
      <c r="Q443" s="13">
        <v>0</v>
      </c>
      <c r="R443" s="13">
        <v>0</v>
      </c>
      <c r="S443" s="13">
        <v>0</v>
      </c>
      <c r="T443" s="13">
        <v>0</v>
      </c>
      <c r="U443" s="13">
        <v>0</v>
      </c>
      <c r="V443" s="14">
        <v>0</v>
      </c>
    </row>
    <row r="444" spans="2:22">
      <c r="B444" s="11" t="s">
        <v>188</v>
      </c>
      <c r="C444" s="12">
        <v>0</v>
      </c>
      <c r="D444" s="13">
        <v>0</v>
      </c>
      <c r="E444" s="13">
        <v>0</v>
      </c>
      <c r="F444" s="13">
        <v>0</v>
      </c>
      <c r="G444" s="13">
        <v>0</v>
      </c>
      <c r="H444" s="13">
        <v>0</v>
      </c>
      <c r="I444" s="13">
        <v>0</v>
      </c>
      <c r="J444" s="13">
        <v>0</v>
      </c>
      <c r="K444" s="13">
        <v>0</v>
      </c>
      <c r="L444" s="13">
        <v>0</v>
      </c>
      <c r="M444" s="13">
        <v>0</v>
      </c>
      <c r="N444" s="13">
        <v>0</v>
      </c>
      <c r="O444" s="13">
        <v>0</v>
      </c>
      <c r="P444" s="13">
        <v>0</v>
      </c>
      <c r="Q444" s="13">
        <v>0</v>
      </c>
      <c r="R444" s="13">
        <v>10000</v>
      </c>
      <c r="S444" s="13">
        <v>0</v>
      </c>
      <c r="T444" s="13" t="s">
        <v>136</v>
      </c>
      <c r="U444" s="13">
        <v>0</v>
      </c>
      <c r="V444" s="14">
        <v>194458.35</v>
      </c>
    </row>
    <row r="445" spans="2:22">
      <c r="B445" s="11" t="s">
        <v>10</v>
      </c>
      <c r="C445" s="12">
        <v>0</v>
      </c>
      <c r="D445" s="13">
        <v>0</v>
      </c>
      <c r="E445" s="13">
        <v>0</v>
      </c>
      <c r="F445" s="13">
        <v>0</v>
      </c>
      <c r="G445" s="13">
        <v>0</v>
      </c>
      <c r="H445" s="13">
        <v>0</v>
      </c>
      <c r="I445" s="13">
        <v>0</v>
      </c>
      <c r="J445" s="13">
        <v>0</v>
      </c>
      <c r="K445" s="13">
        <v>0</v>
      </c>
      <c r="L445" s="13">
        <v>0</v>
      </c>
      <c r="M445" s="13">
        <v>0</v>
      </c>
      <c r="N445" s="13">
        <v>0</v>
      </c>
      <c r="O445" s="13">
        <v>0</v>
      </c>
      <c r="P445" s="13">
        <v>0</v>
      </c>
      <c r="Q445" s="13">
        <v>0</v>
      </c>
      <c r="R445" s="13">
        <v>0</v>
      </c>
      <c r="S445" s="13">
        <v>0</v>
      </c>
      <c r="T445" s="13">
        <v>0</v>
      </c>
      <c r="U445" s="13">
        <v>0</v>
      </c>
      <c r="V445" s="14">
        <v>0</v>
      </c>
    </row>
    <row r="446" spans="2:22">
      <c r="B446" s="11" t="s">
        <v>37</v>
      </c>
      <c r="C446" s="12">
        <v>0</v>
      </c>
      <c r="D446" s="13">
        <v>0</v>
      </c>
      <c r="E446" s="13">
        <v>0</v>
      </c>
      <c r="F446" s="13">
        <v>0</v>
      </c>
      <c r="G446" s="13">
        <v>0</v>
      </c>
      <c r="H446" s="13">
        <v>0</v>
      </c>
      <c r="I446" s="13">
        <v>0</v>
      </c>
      <c r="J446" s="13">
        <v>0</v>
      </c>
      <c r="K446" s="13">
        <v>0</v>
      </c>
      <c r="L446" s="13">
        <v>0</v>
      </c>
      <c r="M446" s="13">
        <v>0</v>
      </c>
      <c r="N446" s="13">
        <v>0</v>
      </c>
      <c r="O446" s="13">
        <v>0</v>
      </c>
      <c r="P446" s="13">
        <v>0</v>
      </c>
      <c r="Q446" s="13">
        <v>0</v>
      </c>
      <c r="R446" s="13">
        <v>0</v>
      </c>
      <c r="S446" s="13">
        <v>0</v>
      </c>
      <c r="T446" s="13">
        <v>0</v>
      </c>
      <c r="U446" s="13">
        <v>0</v>
      </c>
      <c r="V446" s="14">
        <v>0</v>
      </c>
    </row>
    <row r="447" spans="2:22">
      <c r="B447" s="11" t="s">
        <v>35</v>
      </c>
      <c r="C447" s="12">
        <v>0</v>
      </c>
      <c r="D447" s="13">
        <v>0</v>
      </c>
      <c r="E447" s="13">
        <v>0</v>
      </c>
      <c r="F447" s="13">
        <v>0</v>
      </c>
      <c r="G447" s="13">
        <v>0</v>
      </c>
      <c r="H447" s="13">
        <v>0</v>
      </c>
      <c r="I447" s="13">
        <v>0</v>
      </c>
      <c r="J447" s="13">
        <v>0</v>
      </c>
      <c r="K447" s="13">
        <v>0</v>
      </c>
      <c r="L447" s="13">
        <v>0</v>
      </c>
      <c r="M447" s="13">
        <v>0</v>
      </c>
      <c r="N447" s="13">
        <v>0</v>
      </c>
      <c r="O447" s="13">
        <v>0</v>
      </c>
      <c r="P447" s="13">
        <v>0</v>
      </c>
      <c r="Q447" s="13">
        <v>0</v>
      </c>
      <c r="R447" s="13">
        <v>0</v>
      </c>
      <c r="S447" s="13">
        <v>0</v>
      </c>
      <c r="T447" s="13">
        <v>0</v>
      </c>
      <c r="U447" s="13">
        <v>0</v>
      </c>
      <c r="V447" s="14">
        <v>0</v>
      </c>
    </row>
    <row r="448" spans="2:22">
      <c r="B448" s="11" t="s">
        <v>28</v>
      </c>
      <c r="C448" s="12">
        <v>0</v>
      </c>
      <c r="D448" s="13">
        <v>0</v>
      </c>
      <c r="E448" s="13">
        <v>0</v>
      </c>
      <c r="F448" s="13">
        <v>0</v>
      </c>
      <c r="G448" s="13">
        <v>0</v>
      </c>
      <c r="H448" s="13">
        <v>0</v>
      </c>
      <c r="I448" s="13">
        <v>0</v>
      </c>
      <c r="J448" s="13">
        <v>0</v>
      </c>
      <c r="K448" s="13">
        <v>0</v>
      </c>
      <c r="L448" s="13">
        <v>0</v>
      </c>
      <c r="M448" s="13">
        <v>0</v>
      </c>
      <c r="N448" s="13">
        <v>0</v>
      </c>
      <c r="O448" s="13">
        <v>0</v>
      </c>
      <c r="P448" s="13">
        <v>0</v>
      </c>
      <c r="Q448" s="13">
        <v>0</v>
      </c>
      <c r="R448" s="13">
        <v>0</v>
      </c>
      <c r="S448" s="13">
        <v>0</v>
      </c>
      <c r="T448" s="13">
        <v>0</v>
      </c>
      <c r="U448" s="13">
        <v>0</v>
      </c>
      <c r="V448" s="14" t="s">
        <v>136</v>
      </c>
    </row>
    <row r="449" spans="2:22">
      <c r="B449" s="11" t="s">
        <v>19</v>
      </c>
      <c r="C449" s="12">
        <v>0</v>
      </c>
      <c r="D449" s="13">
        <v>0</v>
      </c>
      <c r="E449" s="13">
        <v>0</v>
      </c>
      <c r="F449" s="13">
        <v>0</v>
      </c>
      <c r="G449" s="13">
        <v>0</v>
      </c>
      <c r="H449" s="13">
        <v>0</v>
      </c>
      <c r="I449" s="13">
        <v>0</v>
      </c>
      <c r="J449" s="13">
        <v>0</v>
      </c>
      <c r="K449" s="13">
        <v>0</v>
      </c>
      <c r="L449" s="13">
        <v>0</v>
      </c>
      <c r="M449" s="13">
        <v>0</v>
      </c>
      <c r="N449" s="13">
        <v>0</v>
      </c>
      <c r="O449" s="13">
        <v>0</v>
      </c>
      <c r="P449" s="13">
        <v>0</v>
      </c>
      <c r="Q449" s="13">
        <v>0</v>
      </c>
      <c r="R449" s="13">
        <v>0</v>
      </c>
      <c r="S449" s="13">
        <v>0</v>
      </c>
      <c r="T449" s="13">
        <v>0</v>
      </c>
      <c r="U449" s="13">
        <v>0</v>
      </c>
      <c r="V449" s="14">
        <v>0</v>
      </c>
    </row>
    <row r="450" spans="2:22">
      <c r="B450" s="11" t="s">
        <v>47</v>
      </c>
      <c r="C450" s="12">
        <v>0</v>
      </c>
      <c r="D450" s="13">
        <v>0</v>
      </c>
      <c r="E450" s="13">
        <v>0</v>
      </c>
      <c r="F450" s="13">
        <v>0</v>
      </c>
      <c r="G450" s="13">
        <v>0</v>
      </c>
      <c r="H450" s="13">
        <v>0</v>
      </c>
      <c r="I450" s="13">
        <v>0</v>
      </c>
      <c r="J450" s="13">
        <v>0</v>
      </c>
      <c r="K450" s="13">
        <v>0</v>
      </c>
      <c r="L450" s="13">
        <v>0</v>
      </c>
      <c r="M450" s="13">
        <v>0</v>
      </c>
      <c r="N450" s="13">
        <v>0</v>
      </c>
      <c r="O450" s="13">
        <v>0</v>
      </c>
      <c r="P450" s="13">
        <v>0</v>
      </c>
      <c r="Q450" s="13">
        <v>0</v>
      </c>
      <c r="R450" s="13">
        <v>0</v>
      </c>
      <c r="S450" s="13">
        <v>0</v>
      </c>
      <c r="T450" s="13">
        <v>0</v>
      </c>
      <c r="U450" s="13">
        <v>0</v>
      </c>
      <c r="V450" s="14">
        <v>0</v>
      </c>
    </row>
    <row r="451" spans="2:22">
      <c r="B451" s="11" t="s">
        <v>48</v>
      </c>
      <c r="C451" s="12">
        <v>0</v>
      </c>
      <c r="D451" s="13">
        <v>0</v>
      </c>
      <c r="E451" s="13">
        <v>0</v>
      </c>
      <c r="F451" s="13">
        <v>0</v>
      </c>
      <c r="G451" s="13">
        <v>0</v>
      </c>
      <c r="H451" s="13">
        <v>0</v>
      </c>
      <c r="I451" s="13">
        <v>0</v>
      </c>
      <c r="J451" s="13">
        <v>0</v>
      </c>
      <c r="K451" s="13">
        <v>0</v>
      </c>
      <c r="L451" s="13">
        <v>0</v>
      </c>
      <c r="M451" s="13">
        <v>0</v>
      </c>
      <c r="N451" s="13">
        <v>0</v>
      </c>
      <c r="O451" s="13">
        <v>0</v>
      </c>
      <c r="P451" s="13">
        <v>0</v>
      </c>
      <c r="Q451" s="13">
        <v>0</v>
      </c>
      <c r="R451" s="13">
        <v>0</v>
      </c>
      <c r="S451" s="13">
        <v>0</v>
      </c>
      <c r="T451" s="13">
        <v>0</v>
      </c>
      <c r="U451" s="13">
        <v>0</v>
      </c>
      <c r="V451" s="14">
        <v>0</v>
      </c>
    </row>
    <row r="452" spans="2:22">
      <c r="B452" s="11" t="s">
        <v>24</v>
      </c>
      <c r="C452" s="12">
        <v>0</v>
      </c>
      <c r="D452" s="13">
        <v>0</v>
      </c>
      <c r="E452" s="13">
        <v>0</v>
      </c>
      <c r="F452" s="13">
        <v>0</v>
      </c>
      <c r="G452" s="13">
        <v>0</v>
      </c>
      <c r="H452" s="13">
        <v>0</v>
      </c>
      <c r="I452" s="13">
        <v>0</v>
      </c>
      <c r="J452" s="13">
        <v>0</v>
      </c>
      <c r="K452" s="13">
        <v>0</v>
      </c>
      <c r="L452" s="13">
        <v>0</v>
      </c>
      <c r="M452" s="13">
        <v>0</v>
      </c>
      <c r="N452" s="13">
        <v>0</v>
      </c>
      <c r="O452" s="13">
        <v>0</v>
      </c>
      <c r="P452" s="13">
        <v>0</v>
      </c>
      <c r="Q452" s="13">
        <v>0</v>
      </c>
      <c r="R452" s="13">
        <v>0</v>
      </c>
      <c r="S452" s="13">
        <v>0</v>
      </c>
      <c r="T452" s="13">
        <v>0</v>
      </c>
      <c r="U452" s="13">
        <v>0</v>
      </c>
      <c r="V452" s="14">
        <v>0</v>
      </c>
    </row>
    <row r="453" spans="2:22">
      <c r="B453" s="11" t="s">
        <v>25</v>
      </c>
      <c r="C453" s="12">
        <v>0</v>
      </c>
      <c r="D453" s="13">
        <v>0</v>
      </c>
      <c r="E453" s="13">
        <v>0</v>
      </c>
      <c r="F453" s="13">
        <v>0</v>
      </c>
      <c r="G453" s="13">
        <v>0</v>
      </c>
      <c r="H453" s="13">
        <v>0</v>
      </c>
      <c r="I453" s="13">
        <v>0</v>
      </c>
      <c r="J453" s="13">
        <v>0</v>
      </c>
      <c r="K453" s="13">
        <v>0</v>
      </c>
      <c r="L453" s="13">
        <v>0</v>
      </c>
      <c r="M453" s="13">
        <v>0</v>
      </c>
      <c r="N453" s="13">
        <v>0</v>
      </c>
      <c r="O453" s="13">
        <v>0</v>
      </c>
      <c r="P453" s="13">
        <v>0</v>
      </c>
      <c r="Q453" s="13">
        <v>0</v>
      </c>
      <c r="R453" s="13">
        <v>0</v>
      </c>
      <c r="S453" s="13">
        <v>0</v>
      </c>
      <c r="T453" s="13">
        <v>21953.599999999999</v>
      </c>
      <c r="U453" s="13">
        <v>0</v>
      </c>
      <c r="V453" s="14">
        <v>0</v>
      </c>
    </row>
    <row r="454" spans="2:22" ht="15.75" thickBot="1">
      <c r="B454" s="11" t="s">
        <v>15</v>
      </c>
      <c r="C454" s="12">
        <v>0</v>
      </c>
      <c r="D454" s="36">
        <v>0</v>
      </c>
      <c r="E454" s="13">
        <v>0</v>
      </c>
      <c r="F454" s="36">
        <v>0</v>
      </c>
      <c r="G454" s="36">
        <v>0</v>
      </c>
      <c r="H454" s="36">
        <v>0</v>
      </c>
      <c r="I454" s="36">
        <v>0</v>
      </c>
      <c r="J454" s="13">
        <v>0</v>
      </c>
      <c r="K454" s="13">
        <v>0</v>
      </c>
      <c r="L454" s="36">
        <v>0</v>
      </c>
      <c r="M454" s="13">
        <v>0</v>
      </c>
      <c r="N454" s="36">
        <v>0</v>
      </c>
      <c r="O454" s="13">
        <v>0</v>
      </c>
      <c r="P454" s="36">
        <v>15510</v>
      </c>
      <c r="Q454" s="36">
        <v>233158</v>
      </c>
      <c r="R454" s="36">
        <v>1693995.9200000002</v>
      </c>
      <c r="S454" s="36">
        <v>3989175.0500000003</v>
      </c>
      <c r="T454" s="36">
        <v>8603119.0700000003</v>
      </c>
      <c r="U454" s="36">
        <v>18238340.3695</v>
      </c>
      <c r="V454" s="46">
        <v>36876043.831900015</v>
      </c>
    </row>
    <row r="455" spans="2:22" ht="15.75" thickBot="1">
      <c r="B455" s="15" t="s">
        <v>122</v>
      </c>
      <c r="C455" s="16">
        <v>0</v>
      </c>
      <c r="D455" s="124">
        <v>0</v>
      </c>
      <c r="E455" s="17">
        <v>0</v>
      </c>
      <c r="F455" s="17">
        <v>0</v>
      </c>
      <c r="G455" s="17">
        <v>0</v>
      </c>
      <c r="H455" s="17">
        <v>0</v>
      </c>
      <c r="I455" s="17">
        <v>0</v>
      </c>
      <c r="J455" s="17">
        <v>0</v>
      </c>
      <c r="K455" s="17">
        <v>0</v>
      </c>
      <c r="L455" s="124">
        <v>0</v>
      </c>
      <c r="M455" s="17">
        <v>0</v>
      </c>
      <c r="N455" s="124">
        <v>0</v>
      </c>
      <c r="O455" s="17">
        <v>0</v>
      </c>
      <c r="P455" s="124" t="s">
        <v>136</v>
      </c>
      <c r="Q455" s="124" t="s">
        <v>136</v>
      </c>
      <c r="R455" s="124" t="s">
        <v>136</v>
      </c>
      <c r="S455" s="124">
        <v>4033900.0500000003</v>
      </c>
      <c r="T455" s="124">
        <v>8649297.6699999999</v>
      </c>
      <c r="U455" s="124">
        <v>18298340.3695</v>
      </c>
      <c r="V455" s="18" t="s">
        <v>136</v>
      </c>
    </row>
    <row r="456" spans="2:22">
      <c r="B456" s="2"/>
      <c r="C456" s="2"/>
      <c r="D456" s="2"/>
      <c r="E456" s="2"/>
      <c r="F456" s="2"/>
      <c r="G456" s="2"/>
      <c r="H456" s="2"/>
      <c r="I456" s="2"/>
      <c r="J456" s="2"/>
      <c r="K456" s="2"/>
      <c r="L456" s="2"/>
      <c r="M456" s="2"/>
      <c r="N456" s="2"/>
      <c r="O456" s="2"/>
      <c r="P456" s="2"/>
      <c r="Q456" s="2"/>
      <c r="R456" s="2"/>
      <c r="S456" s="2"/>
      <c r="T456" s="2"/>
      <c r="U456" s="2"/>
    </row>
    <row r="457" spans="2:22" ht="23.25">
      <c r="B457" s="21" t="s">
        <v>204</v>
      </c>
      <c r="C457" s="21"/>
      <c r="D457" s="21"/>
      <c r="E457" s="21"/>
      <c r="F457" s="21"/>
      <c r="G457" s="21"/>
      <c r="H457" s="21"/>
      <c r="I457" s="21"/>
      <c r="J457" s="21"/>
      <c r="K457" s="21"/>
      <c r="L457" s="21"/>
      <c r="M457" s="21"/>
      <c r="N457" s="21"/>
      <c r="O457" s="2"/>
      <c r="P457" s="2"/>
      <c r="Q457" s="2"/>
      <c r="R457" s="2"/>
      <c r="S457" s="2"/>
      <c r="T457" s="2"/>
      <c r="U457" s="2"/>
    </row>
    <row r="458" spans="2:22" ht="24" thickBot="1">
      <c r="B458" s="21"/>
      <c r="C458" s="21"/>
      <c r="D458" s="21"/>
      <c r="E458" s="21"/>
      <c r="F458" s="21"/>
      <c r="G458" s="21"/>
      <c r="H458" s="21"/>
      <c r="I458" s="21"/>
      <c r="J458" s="21"/>
      <c r="K458" s="21"/>
      <c r="L458" s="21"/>
      <c r="M458" s="21"/>
      <c r="N458" s="21"/>
      <c r="O458" s="2"/>
      <c r="P458" s="2"/>
      <c r="Q458" s="2"/>
      <c r="R458" s="2"/>
      <c r="S458" s="2"/>
      <c r="T458" s="2"/>
      <c r="U458" s="2"/>
    </row>
    <row r="459" spans="2:22" ht="15.75" thickBot="1">
      <c r="C459" s="4" t="s">
        <v>67</v>
      </c>
      <c r="D459" s="5"/>
      <c r="E459" s="5"/>
      <c r="F459" s="5"/>
      <c r="G459" s="5"/>
      <c r="H459" s="5"/>
      <c r="I459" s="5"/>
      <c r="J459" s="5"/>
      <c r="K459" s="5"/>
      <c r="L459" s="5"/>
      <c r="M459" s="5"/>
      <c r="N459" s="5"/>
      <c r="O459" s="5"/>
      <c r="P459" s="5"/>
      <c r="Q459" s="5"/>
      <c r="R459" s="5"/>
      <c r="S459" s="5"/>
      <c r="T459" s="5"/>
      <c r="U459" s="5"/>
      <c r="V459" s="45"/>
    </row>
    <row r="460" spans="2:22" ht="15.75" thickBot="1">
      <c r="B460" s="7" t="s">
        <v>135</v>
      </c>
      <c r="C460" s="120" t="s">
        <v>11</v>
      </c>
      <c r="D460" s="121" t="s">
        <v>43</v>
      </c>
      <c r="E460" s="121" t="s">
        <v>44</v>
      </c>
      <c r="F460" s="121" t="s">
        <v>38</v>
      </c>
      <c r="G460" s="121" t="s">
        <v>40</v>
      </c>
      <c r="H460" s="121" t="s">
        <v>5</v>
      </c>
      <c r="I460" s="121" t="s">
        <v>41</v>
      </c>
      <c r="J460" s="121" t="s">
        <v>6</v>
      </c>
      <c r="K460" s="121" t="s">
        <v>7</v>
      </c>
      <c r="L460" s="121" t="s">
        <v>42</v>
      </c>
      <c r="M460" s="121" t="s">
        <v>14</v>
      </c>
      <c r="N460" s="121" t="s">
        <v>0</v>
      </c>
      <c r="O460" s="121" t="s">
        <v>17</v>
      </c>
      <c r="P460" s="121" t="s">
        <v>22</v>
      </c>
      <c r="Q460" s="121" t="s">
        <v>1</v>
      </c>
      <c r="R460" s="121" t="s">
        <v>21</v>
      </c>
      <c r="S460" s="121" t="s">
        <v>2</v>
      </c>
      <c r="T460" s="121" t="s">
        <v>18</v>
      </c>
      <c r="U460" s="121" t="s">
        <v>26</v>
      </c>
      <c r="V460" s="53" t="s">
        <v>36</v>
      </c>
    </row>
    <row r="461" spans="2:22">
      <c r="B461" s="11" t="s">
        <v>12</v>
      </c>
      <c r="C461" s="33">
        <v>0</v>
      </c>
      <c r="D461" s="35">
        <v>0</v>
      </c>
      <c r="E461" s="35">
        <v>0</v>
      </c>
      <c r="F461" s="35">
        <v>0</v>
      </c>
      <c r="G461" s="35">
        <v>0</v>
      </c>
      <c r="H461" s="35">
        <v>0</v>
      </c>
      <c r="I461" s="35">
        <v>0</v>
      </c>
      <c r="J461" s="35">
        <v>0</v>
      </c>
      <c r="K461" s="35">
        <v>0</v>
      </c>
      <c r="L461" s="35">
        <v>0</v>
      </c>
      <c r="M461" s="35">
        <v>0</v>
      </c>
      <c r="N461" s="35">
        <v>0</v>
      </c>
      <c r="O461" s="35">
        <v>0</v>
      </c>
      <c r="P461" s="35">
        <v>0</v>
      </c>
      <c r="Q461" s="35">
        <v>0</v>
      </c>
      <c r="R461" s="35">
        <v>0</v>
      </c>
      <c r="S461" s="35">
        <v>0</v>
      </c>
      <c r="T461" s="35">
        <v>0</v>
      </c>
      <c r="U461" s="35">
        <v>0</v>
      </c>
      <c r="V461" s="32">
        <v>0</v>
      </c>
    </row>
    <row r="462" spans="2:22">
      <c r="B462" s="11" t="s">
        <v>34</v>
      </c>
      <c r="C462" s="12">
        <v>0</v>
      </c>
      <c r="D462" s="13">
        <v>0</v>
      </c>
      <c r="E462" s="13">
        <v>0</v>
      </c>
      <c r="F462" s="13">
        <v>0</v>
      </c>
      <c r="G462" s="13">
        <v>0</v>
      </c>
      <c r="H462" s="13">
        <v>0</v>
      </c>
      <c r="I462" s="13">
        <v>0</v>
      </c>
      <c r="J462" s="13">
        <v>0</v>
      </c>
      <c r="K462" s="13">
        <v>0</v>
      </c>
      <c r="L462" s="13">
        <v>0</v>
      </c>
      <c r="M462" s="13">
        <v>0</v>
      </c>
      <c r="N462" s="13">
        <v>0</v>
      </c>
      <c r="O462" s="13">
        <v>0</v>
      </c>
      <c r="P462" s="13">
        <v>0</v>
      </c>
      <c r="Q462" s="13">
        <v>0</v>
      </c>
      <c r="R462" s="13">
        <v>0</v>
      </c>
      <c r="S462" s="13">
        <v>0</v>
      </c>
      <c r="T462" s="13">
        <v>0</v>
      </c>
      <c r="U462" s="13">
        <v>0</v>
      </c>
      <c r="V462" s="14">
        <v>0</v>
      </c>
    </row>
    <row r="463" spans="2:22">
      <c r="B463" s="11" t="s">
        <v>50</v>
      </c>
      <c r="C463" s="12">
        <v>0</v>
      </c>
      <c r="D463" s="13">
        <v>0</v>
      </c>
      <c r="E463" s="13">
        <v>0</v>
      </c>
      <c r="F463" s="13">
        <v>0</v>
      </c>
      <c r="G463" s="13">
        <v>0</v>
      </c>
      <c r="H463" s="13">
        <v>0</v>
      </c>
      <c r="I463" s="13">
        <v>0</v>
      </c>
      <c r="J463" s="13">
        <v>0</v>
      </c>
      <c r="K463" s="13">
        <v>0</v>
      </c>
      <c r="L463" s="13">
        <v>0</v>
      </c>
      <c r="M463" s="13">
        <v>0</v>
      </c>
      <c r="N463" s="13">
        <v>0</v>
      </c>
      <c r="O463" s="13">
        <v>0</v>
      </c>
      <c r="P463" s="13">
        <v>0</v>
      </c>
      <c r="Q463" s="13">
        <v>0</v>
      </c>
      <c r="R463" s="13">
        <v>0</v>
      </c>
      <c r="S463" s="13">
        <v>0</v>
      </c>
      <c r="T463" s="13">
        <v>0</v>
      </c>
      <c r="U463" s="13">
        <v>0</v>
      </c>
      <c r="V463" s="14">
        <v>0</v>
      </c>
    </row>
    <row r="464" spans="2:22">
      <c r="B464" s="11" t="s">
        <v>51</v>
      </c>
      <c r="C464" s="12">
        <v>0</v>
      </c>
      <c r="D464" s="13">
        <v>0</v>
      </c>
      <c r="E464" s="13">
        <v>0</v>
      </c>
      <c r="F464" s="13">
        <v>0</v>
      </c>
      <c r="G464" s="13">
        <v>0</v>
      </c>
      <c r="H464" s="13">
        <v>0</v>
      </c>
      <c r="I464" s="13">
        <v>0</v>
      </c>
      <c r="J464" s="13">
        <v>0</v>
      </c>
      <c r="K464" s="13">
        <v>0</v>
      </c>
      <c r="L464" s="13">
        <v>0</v>
      </c>
      <c r="M464" s="13">
        <v>0</v>
      </c>
      <c r="N464" s="13">
        <v>0</v>
      </c>
      <c r="O464" s="13">
        <v>0</v>
      </c>
      <c r="P464" s="13">
        <v>0</v>
      </c>
      <c r="Q464" s="13">
        <v>0</v>
      </c>
      <c r="R464" s="13">
        <v>0</v>
      </c>
      <c r="S464" s="13">
        <v>0</v>
      </c>
      <c r="T464" s="13">
        <v>0</v>
      </c>
      <c r="U464" s="13">
        <v>0</v>
      </c>
      <c r="V464" s="14">
        <v>0</v>
      </c>
    </row>
    <row r="465" spans="2:22">
      <c r="B465" s="11" t="s">
        <v>39</v>
      </c>
      <c r="C465" s="12">
        <v>0</v>
      </c>
      <c r="D465" s="13">
        <v>0</v>
      </c>
      <c r="E465" s="13">
        <v>0</v>
      </c>
      <c r="F465" s="13">
        <v>0</v>
      </c>
      <c r="G465" s="13">
        <v>0</v>
      </c>
      <c r="H465" s="13">
        <v>0</v>
      </c>
      <c r="I465" s="13">
        <v>0</v>
      </c>
      <c r="J465" s="13">
        <v>0</v>
      </c>
      <c r="K465" s="13">
        <v>0</v>
      </c>
      <c r="L465" s="13">
        <v>0</v>
      </c>
      <c r="M465" s="13">
        <v>0</v>
      </c>
      <c r="N465" s="13">
        <v>0</v>
      </c>
      <c r="O465" s="13">
        <v>0</v>
      </c>
      <c r="P465" s="13">
        <v>0</v>
      </c>
      <c r="Q465" s="13">
        <v>0</v>
      </c>
      <c r="R465" s="13">
        <v>0</v>
      </c>
      <c r="S465" s="13">
        <v>0</v>
      </c>
      <c r="T465" s="13">
        <v>0</v>
      </c>
      <c r="U465" s="13">
        <v>0</v>
      </c>
      <c r="V465" s="14">
        <v>0</v>
      </c>
    </row>
    <row r="466" spans="2:22">
      <c r="B466" s="11" t="s">
        <v>8</v>
      </c>
      <c r="C466" s="12">
        <v>0</v>
      </c>
      <c r="D466" s="13">
        <v>0</v>
      </c>
      <c r="E466" s="13">
        <v>0</v>
      </c>
      <c r="F466" s="13">
        <v>0</v>
      </c>
      <c r="G466" s="13">
        <v>0</v>
      </c>
      <c r="H466" s="13">
        <v>0</v>
      </c>
      <c r="I466" s="13">
        <v>0</v>
      </c>
      <c r="J466" s="13">
        <v>0</v>
      </c>
      <c r="K466" s="13">
        <v>0</v>
      </c>
      <c r="L466" s="13">
        <v>0</v>
      </c>
      <c r="M466" s="13">
        <v>0</v>
      </c>
      <c r="N466" s="13">
        <v>0</v>
      </c>
      <c r="O466" s="13">
        <v>0</v>
      </c>
      <c r="P466" s="13">
        <v>0</v>
      </c>
      <c r="Q466" s="13">
        <v>0</v>
      </c>
      <c r="R466" s="13">
        <v>0</v>
      </c>
      <c r="S466" s="13">
        <v>0</v>
      </c>
      <c r="T466" s="13">
        <v>0</v>
      </c>
      <c r="U466" s="13">
        <v>0</v>
      </c>
      <c r="V466" s="14">
        <v>0</v>
      </c>
    </row>
    <row r="467" spans="2:22">
      <c r="B467" s="11" t="s">
        <v>3</v>
      </c>
      <c r="C467" s="12">
        <v>0</v>
      </c>
      <c r="D467" s="13">
        <v>0</v>
      </c>
      <c r="E467" s="13">
        <v>0</v>
      </c>
      <c r="F467" s="13">
        <v>0</v>
      </c>
      <c r="G467" s="13">
        <v>0</v>
      </c>
      <c r="H467" s="13">
        <v>0</v>
      </c>
      <c r="I467" s="13">
        <v>0</v>
      </c>
      <c r="J467" s="13">
        <v>0</v>
      </c>
      <c r="K467" s="13">
        <v>0</v>
      </c>
      <c r="L467" s="13">
        <v>0</v>
      </c>
      <c r="M467" s="13">
        <v>0</v>
      </c>
      <c r="N467" s="13">
        <v>0</v>
      </c>
      <c r="O467" s="13">
        <v>0</v>
      </c>
      <c r="P467" s="13">
        <v>0</v>
      </c>
      <c r="Q467" s="13">
        <v>0</v>
      </c>
      <c r="R467" s="13">
        <v>0</v>
      </c>
      <c r="S467" s="13">
        <v>0</v>
      </c>
      <c r="T467" s="13">
        <v>0</v>
      </c>
      <c r="U467" s="13">
        <v>0</v>
      </c>
      <c r="V467" s="14">
        <v>0</v>
      </c>
    </row>
    <row r="468" spans="2:22">
      <c r="B468" s="11" t="s">
        <v>187</v>
      </c>
      <c r="C468" s="12">
        <v>0</v>
      </c>
      <c r="D468" s="13">
        <v>0</v>
      </c>
      <c r="E468" s="13">
        <v>0</v>
      </c>
      <c r="F468" s="13">
        <v>0</v>
      </c>
      <c r="G468" s="13">
        <v>0</v>
      </c>
      <c r="H468" s="13">
        <v>0</v>
      </c>
      <c r="I468" s="13">
        <v>0</v>
      </c>
      <c r="J468" s="13">
        <v>0</v>
      </c>
      <c r="K468" s="13">
        <v>0</v>
      </c>
      <c r="L468" s="13">
        <v>0</v>
      </c>
      <c r="M468" s="13">
        <v>0</v>
      </c>
      <c r="N468" s="13">
        <v>0</v>
      </c>
      <c r="O468" s="13">
        <v>0</v>
      </c>
      <c r="P468" s="13">
        <v>0</v>
      </c>
      <c r="Q468" s="13">
        <v>0</v>
      </c>
      <c r="R468" s="13">
        <v>0</v>
      </c>
      <c r="S468" s="13">
        <v>0</v>
      </c>
      <c r="T468" s="13">
        <v>0</v>
      </c>
      <c r="U468" s="13">
        <v>0</v>
      </c>
      <c r="V468" s="14">
        <v>0</v>
      </c>
    </row>
    <row r="469" spans="2:22">
      <c r="B469" s="11" t="s">
        <v>29</v>
      </c>
      <c r="C469" s="12">
        <v>0</v>
      </c>
      <c r="D469" s="13">
        <v>0</v>
      </c>
      <c r="E469" s="13">
        <v>0</v>
      </c>
      <c r="F469" s="13">
        <v>0</v>
      </c>
      <c r="G469" s="13">
        <v>0</v>
      </c>
      <c r="H469" s="13">
        <v>0</v>
      </c>
      <c r="I469" s="13">
        <v>0</v>
      </c>
      <c r="J469" s="13">
        <v>0</v>
      </c>
      <c r="K469" s="13">
        <v>0</v>
      </c>
      <c r="L469" s="13">
        <v>0</v>
      </c>
      <c r="M469" s="13">
        <v>0</v>
      </c>
      <c r="N469" s="13">
        <v>0</v>
      </c>
      <c r="O469" s="13">
        <v>0</v>
      </c>
      <c r="P469" s="13">
        <v>0</v>
      </c>
      <c r="Q469" s="13">
        <v>0</v>
      </c>
      <c r="R469" s="13">
        <v>0</v>
      </c>
      <c r="S469" s="13">
        <v>0</v>
      </c>
      <c r="T469" s="13">
        <v>0</v>
      </c>
      <c r="U469" s="13">
        <v>0</v>
      </c>
      <c r="V469" s="14">
        <v>0</v>
      </c>
    </row>
    <row r="470" spans="2:22">
      <c r="B470" s="11" t="s">
        <v>188</v>
      </c>
      <c r="C470" s="12">
        <v>0</v>
      </c>
      <c r="D470" s="13">
        <v>0</v>
      </c>
      <c r="E470" s="13">
        <v>0</v>
      </c>
      <c r="F470" s="13">
        <v>0</v>
      </c>
      <c r="G470" s="13">
        <v>0</v>
      </c>
      <c r="H470" s="13">
        <v>0</v>
      </c>
      <c r="I470" s="13">
        <v>0</v>
      </c>
      <c r="J470" s="13">
        <v>0</v>
      </c>
      <c r="K470" s="13">
        <v>0</v>
      </c>
      <c r="L470" s="13">
        <v>0</v>
      </c>
      <c r="M470" s="13">
        <v>0</v>
      </c>
      <c r="N470" s="13">
        <v>0</v>
      </c>
      <c r="O470" s="13">
        <v>0</v>
      </c>
      <c r="P470" s="13">
        <v>0</v>
      </c>
      <c r="Q470" s="13">
        <v>0</v>
      </c>
      <c r="R470" s="13">
        <v>0</v>
      </c>
      <c r="S470" s="13">
        <v>0</v>
      </c>
      <c r="T470" s="13">
        <v>0</v>
      </c>
      <c r="U470" s="13">
        <v>0</v>
      </c>
      <c r="V470" s="14">
        <v>0</v>
      </c>
    </row>
    <row r="471" spans="2:22">
      <c r="B471" s="11" t="s">
        <v>10</v>
      </c>
      <c r="C471" s="12">
        <v>0</v>
      </c>
      <c r="D471" s="13">
        <v>0</v>
      </c>
      <c r="E471" s="13">
        <v>0</v>
      </c>
      <c r="F471" s="13">
        <v>0</v>
      </c>
      <c r="G471" s="13">
        <v>0</v>
      </c>
      <c r="H471" s="13">
        <v>0</v>
      </c>
      <c r="I471" s="13">
        <v>0</v>
      </c>
      <c r="J471" s="13">
        <v>0</v>
      </c>
      <c r="K471" s="13">
        <v>0</v>
      </c>
      <c r="L471" s="13">
        <v>0</v>
      </c>
      <c r="M471" s="13">
        <v>0</v>
      </c>
      <c r="N471" s="13">
        <v>0</v>
      </c>
      <c r="O471" s="13">
        <v>0</v>
      </c>
      <c r="P471" s="13">
        <v>0</v>
      </c>
      <c r="Q471" s="13">
        <v>0</v>
      </c>
      <c r="R471" s="13">
        <v>0</v>
      </c>
      <c r="S471" s="13">
        <v>0</v>
      </c>
      <c r="T471" s="13">
        <v>0</v>
      </c>
      <c r="U471" s="13">
        <v>0</v>
      </c>
      <c r="V471" s="14">
        <v>0</v>
      </c>
    </row>
    <row r="472" spans="2:22">
      <c r="B472" s="11" t="s">
        <v>37</v>
      </c>
      <c r="C472" s="12">
        <v>0</v>
      </c>
      <c r="D472" s="13">
        <v>0</v>
      </c>
      <c r="E472" s="13">
        <v>0</v>
      </c>
      <c r="F472" s="13">
        <v>0</v>
      </c>
      <c r="G472" s="13">
        <v>0</v>
      </c>
      <c r="H472" s="13">
        <v>0</v>
      </c>
      <c r="I472" s="13">
        <v>0</v>
      </c>
      <c r="J472" s="13">
        <v>0</v>
      </c>
      <c r="K472" s="13">
        <v>0</v>
      </c>
      <c r="L472" s="13">
        <v>0</v>
      </c>
      <c r="M472" s="13">
        <v>0</v>
      </c>
      <c r="N472" s="13">
        <v>0</v>
      </c>
      <c r="O472" s="13">
        <v>0</v>
      </c>
      <c r="P472" s="13">
        <v>0</v>
      </c>
      <c r="Q472" s="13">
        <v>0</v>
      </c>
      <c r="R472" s="13">
        <v>0</v>
      </c>
      <c r="S472" s="13">
        <v>0</v>
      </c>
      <c r="T472" s="13">
        <v>0</v>
      </c>
      <c r="U472" s="13">
        <v>0</v>
      </c>
      <c r="V472" s="14">
        <v>0</v>
      </c>
    </row>
    <row r="473" spans="2:22">
      <c r="B473" s="11" t="s">
        <v>35</v>
      </c>
      <c r="C473" s="12">
        <v>0</v>
      </c>
      <c r="D473" s="13">
        <v>0</v>
      </c>
      <c r="E473" s="13">
        <v>0</v>
      </c>
      <c r="F473" s="13">
        <v>0</v>
      </c>
      <c r="G473" s="13">
        <v>0</v>
      </c>
      <c r="H473" s="13">
        <v>0</v>
      </c>
      <c r="I473" s="13">
        <v>0</v>
      </c>
      <c r="J473" s="13">
        <v>0</v>
      </c>
      <c r="K473" s="13">
        <v>0</v>
      </c>
      <c r="L473" s="13">
        <v>0</v>
      </c>
      <c r="M473" s="13">
        <v>0</v>
      </c>
      <c r="N473" s="13">
        <v>0</v>
      </c>
      <c r="O473" s="13">
        <v>0</v>
      </c>
      <c r="P473" s="13">
        <v>0</v>
      </c>
      <c r="Q473" s="13">
        <v>0</v>
      </c>
      <c r="R473" s="13">
        <v>0</v>
      </c>
      <c r="S473" s="13">
        <v>0</v>
      </c>
      <c r="T473" s="13">
        <v>0</v>
      </c>
      <c r="U473" s="13">
        <v>0</v>
      </c>
      <c r="V473" s="14">
        <v>0</v>
      </c>
    </row>
    <row r="474" spans="2:22">
      <c r="B474" s="11" t="s">
        <v>28</v>
      </c>
      <c r="C474" s="12">
        <v>0</v>
      </c>
      <c r="D474" s="13">
        <v>0</v>
      </c>
      <c r="E474" s="13">
        <v>0</v>
      </c>
      <c r="F474" s="13">
        <v>0</v>
      </c>
      <c r="G474" s="13">
        <v>0</v>
      </c>
      <c r="H474" s="13">
        <v>0</v>
      </c>
      <c r="I474" s="13">
        <v>0</v>
      </c>
      <c r="J474" s="13">
        <v>0</v>
      </c>
      <c r="K474" s="13">
        <v>0</v>
      </c>
      <c r="L474" s="13">
        <v>0</v>
      </c>
      <c r="M474" s="13">
        <v>0</v>
      </c>
      <c r="N474" s="13">
        <v>0</v>
      </c>
      <c r="O474" s="13">
        <v>0</v>
      </c>
      <c r="P474" s="13">
        <v>0</v>
      </c>
      <c r="Q474" s="13">
        <v>0</v>
      </c>
      <c r="R474" s="13">
        <v>0</v>
      </c>
      <c r="S474" s="13">
        <v>0</v>
      </c>
      <c r="T474" s="13">
        <v>0</v>
      </c>
      <c r="U474" s="13">
        <v>0</v>
      </c>
      <c r="V474" s="14">
        <v>0</v>
      </c>
    </row>
    <row r="475" spans="2:22">
      <c r="B475" s="11" t="s">
        <v>19</v>
      </c>
      <c r="C475" s="12">
        <v>0</v>
      </c>
      <c r="D475" s="13">
        <v>0</v>
      </c>
      <c r="E475" s="13">
        <v>0</v>
      </c>
      <c r="F475" s="13">
        <v>0</v>
      </c>
      <c r="G475" s="13">
        <v>0</v>
      </c>
      <c r="H475" s="13">
        <v>0</v>
      </c>
      <c r="I475" s="13">
        <v>0</v>
      </c>
      <c r="J475" s="13">
        <v>0</v>
      </c>
      <c r="K475" s="13">
        <v>0</v>
      </c>
      <c r="L475" s="13">
        <v>0</v>
      </c>
      <c r="M475" s="13">
        <v>0</v>
      </c>
      <c r="N475" s="13">
        <v>0</v>
      </c>
      <c r="O475" s="13">
        <v>0</v>
      </c>
      <c r="P475" s="13">
        <v>0</v>
      </c>
      <c r="Q475" s="13">
        <v>0</v>
      </c>
      <c r="R475" s="13">
        <v>0</v>
      </c>
      <c r="S475" s="13">
        <v>0</v>
      </c>
      <c r="T475" s="13">
        <v>0</v>
      </c>
      <c r="U475" s="13">
        <v>0</v>
      </c>
      <c r="V475" s="14">
        <v>0</v>
      </c>
    </row>
    <row r="476" spans="2:22">
      <c r="B476" s="11" t="s">
        <v>47</v>
      </c>
      <c r="C476" s="12">
        <v>0</v>
      </c>
      <c r="D476" s="13">
        <v>0</v>
      </c>
      <c r="E476" s="13">
        <v>0</v>
      </c>
      <c r="F476" s="13">
        <v>0</v>
      </c>
      <c r="G476" s="13">
        <v>0</v>
      </c>
      <c r="H476" s="13">
        <v>0</v>
      </c>
      <c r="I476" s="13">
        <v>0</v>
      </c>
      <c r="J476" s="13">
        <v>0</v>
      </c>
      <c r="K476" s="13">
        <v>0</v>
      </c>
      <c r="L476" s="13">
        <v>0</v>
      </c>
      <c r="M476" s="13">
        <v>0</v>
      </c>
      <c r="N476" s="13">
        <v>0</v>
      </c>
      <c r="O476" s="13">
        <v>0</v>
      </c>
      <c r="P476" s="13">
        <v>0</v>
      </c>
      <c r="Q476" s="13">
        <v>0</v>
      </c>
      <c r="R476" s="13">
        <v>0</v>
      </c>
      <c r="S476" s="13">
        <v>0</v>
      </c>
      <c r="T476" s="13">
        <v>0</v>
      </c>
      <c r="U476" s="13">
        <v>0</v>
      </c>
      <c r="V476" s="14">
        <v>0</v>
      </c>
    </row>
    <row r="477" spans="2:22">
      <c r="B477" s="11" t="s">
        <v>48</v>
      </c>
      <c r="C477" s="12">
        <v>0</v>
      </c>
      <c r="D477" s="13">
        <v>0</v>
      </c>
      <c r="E477" s="13">
        <v>0</v>
      </c>
      <c r="F477" s="13">
        <v>0</v>
      </c>
      <c r="G477" s="13">
        <v>0</v>
      </c>
      <c r="H477" s="13">
        <v>0</v>
      </c>
      <c r="I477" s="13">
        <v>0</v>
      </c>
      <c r="J477" s="13">
        <v>0</v>
      </c>
      <c r="K477" s="13">
        <v>0</v>
      </c>
      <c r="L477" s="13">
        <v>0</v>
      </c>
      <c r="M477" s="13">
        <v>0</v>
      </c>
      <c r="N477" s="13">
        <v>0</v>
      </c>
      <c r="O477" s="13">
        <v>0</v>
      </c>
      <c r="P477" s="13">
        <v>0</v>
      </c>
      <c r="Q477" s="13">
        <v>0</v>
      </c>
      <c r="R477" s="13">
        <v>0</v>
      </c>
      <c r="S477" s="13">
        <v>0</v>
      </c>
      <c r="T477" s="13">
        <v>0</v>
      </c>
      <c r="U477" s="13">
        <v>0</v>
      </c>
      <c r="V477" s="14">
        <v>0</v>
      </c>
    </row>
    <row r="478" spans="2:22">
      <c r="B478" s="11" t="s">
        <v>24</v>
      </c>
      <c r="C478" s="12">
        <v>0</v>
      </c>
      <c r="D478" s="13">
        <v>0</v>
      </c>
      <c r="E478" s="13">
        <v>0</v>
      </c>
      <c r="F478" s="13">
        <v>0</v>
      </c>
      <c r="G478" s="13">
        <v>0</v>
      </c>
      <c r="H478" s="13">
        <v>0</v>
      </c>
      <c r="I478" s="13">
        <v>0</v>
      </c>
      <c r="J478" s="13">
        <v>0</v>
      </c>
      <c r="K478" s="13">
        <v>0</v>
      </c>
      <c r="L478" s="13">
        <v>0</v>
      </c>
      <c r="M478" s="13">
        <v>0</v>
      </c>
      <c r="N478" s="13">
        <v>0</v>
      </c>
      <c r="O478" s="13">
        <v>0</v>
      </c>
      <c r="P478" s="13">
        <v>0</v>
      </c>
      <c r="Q478" s="13">
        <v>0</v>
      </c>
      <c r="R478" s="13">
        <v>0</v>
      </c>
      <c r="S478" s="13">
        <v>0</v>
      </c>
      <c r="T478" s="13">
        <v>0</v>
      </c>
      <c r="U478" s="13">
        <v>0</v>
      </c>
      <c r="V478" s="14">
        <v>0</v>
      </c>
    </row>
    <row r="479" spans="2:22">
      <c r="B479" s="11" t="s">
        <v>25</v>
      </c>
      <c r="C479" s="12">
        <v>0</v>
      </c>
      <c r="D479" s="13">
        <v>0</v>
      </c>
      <c r="E479" s="13">
        <v>0</v>
      </c>
      <c r="F479" s="13">
        <v>0</v>
      </c>
      <c r="G479" s="13">
        <v>0</v>
      </c>
      <c r="H479" s="13">
        <v>0</v>
      </c>
      <c r="I479" s="13">
        <v>0</v>
      </c>
      <c r="J479" s="13">
        <v>0</v>
      </c>
      <c r="K479" s="13">
        <v>0</v>
      </c>
      <c r="L479" s="13">
        <v>0</v>
      </c>
      <c r="M479" s="13">
        <v>0</v>
      </c>
      <c r="N479" s="13">
        <v>0</v>
      </c>
      <c r="O479" s="13">
        <v>0</v>
      </c>
      <c r="P479" s="13">
        <v>0</v>
      </c>
      <c r="Q479" s="13">
        <v>0</v>
      </c>
      <c r="R479" s="13">
        <v>0</v>
      </c>
      <c r="S479" s="13">
        <v>0</v>
      </c>
      <c r="T479" s="13">
        <v>0</v>
      </c>
      <c r="U479" s="13">
        <v>0</v>
      </c>
      <c r="V479" s="14">
        <v>0</v>
      </c>
    </row>
    <row r="480" spans="2:22" ht="15.75" thickBot="1">
      <c r="B480" s="11" t="s">
        <v>15</v>
      </c>
      <c r="C480" s="34">
        <v>0</v>
      </c>
      <c r="D480" s="13">
        <v>0</v>
      </c>
      <c r="E480" s="13">
        <v>0</v>
      </c>
      <c r="F480" s="36">
        <v>0</v>
      </c>
      <c r="G480" s="13">
        <v>0</v>
      </c>
      <c r="H480" s="13">
        <v>0</v>
      </c>
      <c r="I480" s="36">
        <v>0</v>
      </c>
      <c r="J480" s="13">
        <v>0</v>
      </c>
      <c r="K480" s="36">
        <v>0</v>
      </c>
      <c r="L480" s="36">
        <v>0</v>
      </c>
      <c r="M480" s="36">
        <v>0</v>
      </c>
      <c r="N480" s="36">
        <v>0</v>
      </c>
      <c r="O480" s="13">
        <v>0</v>
      </c>
      <c r="P480" s="36">
        <v>0</v>
      </c>
      <c r="Q480" s="13">
        <v>0</v>
      </c>
      <c r="R480" s="36">
        <v>10393.189999999944</v>
      </c>
      <c r="S480" s="36">
        <v>128657.2200000002</v>
      </c>
      <c r="T480" s="13">
        <v>315852.16000000015</v>
      </c>
      <c r="U480" s="13">
        <v>1077740.3704999983</v>
      </c>
      <c r="V480" s="46">
        <v>45943.028099998832</v>
      </c>
    </row>
    <row r="481" spans="2:22" ht="15.75" thickBot="1">
      <c r="B481" s="15" t="s">
        <v>122</v>
      </c>
      <c r="C481" s="123">
        <v>0</v>
      </c>
      <c r="D481" s="17">
        <v>0</v>
      </c>
      <c r="E481" s="17">
        <v>0</v>
      </c>
      <c r="F481" s="124">
        <v>0</v>
      </c>
      <c r="G481" s="17">
        <v>0</v>
      </c>
      <c r="H481" s="17">
        <v>0</v>
      </c>
      <c r="I481" s="124">
        <v>0</v>
      </c>
      <c r="J481" s="17">
        <v>0</v>
      </c>
      <c r="K481" s="17">
        <v>0</v>
      </c>
      <c r="L481" s="17">
        <v>0</v>
      </c>
      <c r="M481" s="17">
        <v>0</v>
      </c>
      <c r="N481" s="17">
        <v>0</v>
      </c>
      <c r="O481" s="17">
        <v>0</v>
      </c>
      <c r="P481" s="124">
        <v>0</v>
      </c>
      <c r="Q481" s="17">
        <v>0</v>
      </c>
      <c r="R481" s="17">
        <v>10393.189999999944</v>
      </c>
      <c r="S481" s="17">
        <v>128657.2200000002</v>
      </c>
      <c r="T481" s="17">
        <v>315852.16000000015</v>
      </c>
      <c r="U481" s="17">
        <v>1077740.3704999983</v>
      </c>
      <c r="V481" s="127">
        <v>45943.028099998832</v>
      </c>
    </row>
    <row r="482" spans="2:22">
      <c r="B482" s="2"/>
      <c r="C482" s="2"/>
      <c r="D482" s="2"/>
      <c r="E482" s="2"/>
      <c r="F482" s="2"/>
      <c r="G482" s="2"/>
      <c r="H482" s="2"/>
      <c r="I482" s="2"/>
      <c r="J482" s="2"/>
      <c r="K482" s="2"/>
      <c r="L482" s="2"/>
      <c r="M482" s="2"/>
      <c r="N482" s="2"/>
      <c r="O482" s="2"/>
      <c r="P482" s="2"/>
      <c r="Q482" s="2"/>
      <c r="R482" s="2"/>
      <c r="S482" s="2"/>
      <c r="T482" s="2"/>
      <c r="U482" s="2"/>
    </row>
    <row r="483" spans="2:22">
      <c r="B483" s="2"/>
      <c r="C483" s="2"/>
      <c r="D483" s="2"/>
      <c r="E483" s="2"/>
      <c r="F483" s="2"/>
      <c r="G483" s="2"/>
      <c r="H483" s="2"/>
      <c r="I483" s="2"/>
      <c r="J483" s="2"/>
      <c r="K483" s="2"/>
      <c r="L483" s="2"/>
      <c r="M483" s="2"/>
      <c r="N483" s="2"/>
      <c r="O483" s="2"/>
      <c r="P483" s="2"/>
      <c r="Q483" s="2"/>
      <c r="R483" s="2"/>
      <c r="S483" s="2"/>
      <c r="T483" s="2"/>
      <c r="U483" s="2"/>
    </row>
    <row r="484" spans="2:22">
      <c r="B484" s="2"/>
      <c r="C484" s="2"/>
      <c r="D484" s="2"/>
      <c r="E484" s="2"/>
      <c r="F484" s="2"/>
      <c r="G484" s="2"/>
      <c r="H484" s="2"/>
      <c r="I484" s="2"/>
      <c r="J484" s="2"/>
      <c r="K484" s="2"/>
      <c r="L484" s="2"/>
      <c r="M484" s="2"/>
      <c r="N484" s="2"/>
      <c r="O484" s="2"/>
      <c r="P484" s="2"/>
      <c r="Q484" s="2"/>
      <c r="R484" s="2"/>
      <c r="S484" s="2"/>
      <c r="T484" s="2"/>
      <c r="U484" s="2"/>
    </row>
    <row r="485" spans="2:22" ht="23.25">
      <c r="B485" s="21" t="s">
        <v>205</v>
      </c>
      <c r="C485" s="21"/>
      <c r="D485" s="21"/>
      <c r="E485" s="21"/>
      <c r="F485" s="21"/>
      <c r="G485" s="21"/>
      <c r="H485" s="21"/>
      <c r="I485" s="21"/>
      <c r="J485" s="21"/>
      <c r="K485" s="21"/>
      <c r="L485" s="21"/>
      <c r="M485" s="21"/>
      <c r="N485" s="21"/>
      <c r="O485" s="2"/>
      <c r="P485" s="2"/>
      <c r="Q485" s="2"/>
      <c r="R485" s="2"/>
      <c r="S485" s="2"/>
      <c r="T485" s="2"/>
      <c r="U485" s="2"/>
    </row>
    <row r="486" spans="2:22" ht="24" thickBot="1">
      <c r="B486" s="21"/>
      <c r="C486" s="21"/>
      <c r="D486" s="21"/>
      <c r="E486" s="21"/>
      <c r="F486" s="21"/>
      <c r="G486" s="21"/>
      <c r="H486" s="21"/>
      <c r="I486" s="21"/>
      <c r="J486" s="21"/>
      <c r="K486" s="21"/>
      <c r="L486" s="21"/>
      <c r="M486" s="21"/>
      <c r="N486" s="21"/>
      <c r="O486" s="2"/>
      <c r="P486" s="2"/>
      <c r="Q486" s="2"/>
      <c r="R486" s="2"/>
      <c r="S486" s="2"/>
      <c r="T486" s="2"/>
      <c r="U486" s="2"/>
    </row>
    <row r="487" spans="2:22" ht="15.75" thickBot="1">
      <c r="C487" s="4" t="s">
        <v>67</v>
      </c>
      <c r="D487" s="5"/>
      <c r="E487" s="5"/>
      <c r="F487" s="5"/>
      <c r="G487" s="5"/>
      <c r="H487" s="5"/>
      <c r="I487" s="5"/>
      <c r="J487" s="5"/>
      <c r="K487" s="5"/>
      <c r="L487" s="5"/>
      <c r="M487" s="5"/>
      <c r="N487" s="5"/>
      <c r="O487" s="5"/>
      <c r="P487" s="5"/>
      <c r="Q487" s="5"/>
      <c r="R487" s="5"/>
      <c r="S487" s="5"/>
      <c r="T487" s="5"/>
      <c r="U487" s="5"/>
      <c r="V487" s="45"/>
    </row>
    <row r="488" spans="2:22" ht="15.75" thickBot="1">
      <c r="B488" s="7" t="s">
        <v>135</v>
      </c>
      <c r="C488" s="120" t="s">
        <v>11</v>
      </c>
      <c r="D488" s="121" t="s">
        <v>43</v>
      </c>
      <c r="E488" s="121" t="s">
        <v>44</v>
      </c>
      <c r="F488" s="121" t="s">
        <v>38</v>
      </c>
      <c r="G488" s="121" t="s">
        <v>40</v>
      </c>
      <c r="H488" s="121" t="s">
        <v>5</v>
      </c>
      <c r="I488" s="121" t="s">
        <v>41</v>
      </c>
      <c r="J488" s="121" t="s">
        <v>6</v>
      </c>
      <c r="K488" s="121" t="s">
        <v>7</v>
      </c>
      <c r="L488" s="121" t="s">
        <v>42</v>
      </c>
      <c r="M488" s="121" t="s">
        <v>14</v>
      </c>
      <c r="N488" s="121" t="s">
        <v>0</v>
      </c>
      <c r="O488" s="121" t="s">
        <v>17</v>
      </c>
      <c r="P488" s="121" t="s">
        <v>22</v>
      </c>
      <c r="Q488" s="121" t="s">
        <v>1</v>
      </c>
      <c r="R488" s="121" t="s">
        <v>21</v>
      </c>
      <c r="S488" s="121" t="s">
        <v>2</v>
      </c>
      <c r="T488" s="121" t="s">
        <v>18</v>
      </c>
      <c r="U488" s="121" t="s">
        <v>26</v>
      </c>
      <c r="V488" s="53" t="s">
        <v>36</v>
      </c>
    </row>
    <row r="489" spans="2:22">
      <c r="B489" s="11" t="s">
        <v>12</v>
      </c>
      <c r="C489" s="33">
        <v>0</v>
      </c>
      <c r="D489" s="35">
        <v>0</v>
      </c>
      <c r="E489" s="35">
        <v>0</v>
      </c>
      <c r="F489" s="35">
        <v>0</v>
      </c>
      <c r="G489" s="35">
        <v>0</v>
      </c>
      <c r="H489" s="35">
        <v>0</v>
      </c>
      <c r="I489" s="35">
        <v>0</v>
      </c>
      <c r="J489" s="35">
        <v>0</v>
      </c>
      <c r="K489" s="35">
        <v>0</v>
      </c>
      <c r="L489" s="35">
        <v>0</v>
      </c>
      <c r="M489" s="35">
        <v>0</v>
      </c>
      <c r="N489" s="35">
        <v>0</v>
      </c>
      <c r="O489" s="35">
        <v>0</v>
      </c>
      <c r="P489" s="35">
        <v>0</v>
      </c>
      <c r="Q489" s="35">
        <v>0</v>
      </c>
      <c r="R489" s="35">
        <v>0</v>
      </c>
      <c r="S489" s="35">
        <v>0</v>
      </c>
      <c r="T489" s="35">
        <v>0</v>
      </c>
      <c r="U489" s="35">
        <v>0</v>
      </c>
      <c r="V489" s="32">
        <v>0</v>
      </c>
    </row>
    <row r="490" spans="2:22">
      <c r="B490" s="11" t="s">
        <v>50</v>
      </c>
      <c r="C490" s="12">
        <v>0</v>
      </c>
      <c r="D490" s="13">
        <v>0</v>
      </c>
      <c r="E490" s="13">
        <v>0</v>
      </c>
      <c r="F490" s="13">
        <v>0</v>
      </c>
      <c r="G490" s="13">
        <v>0</v>
      </c>
      <c r="H490" s="13">
        <v>0</v>
      </c>
      <c r="I490" s="13">
        <v>0</v>
      </c>
      <c r="J490" s="13">
        <v>0</v>
      </c>
      <c r="K490" s="13">
        <v>0</v>
      </c>
      <c r="L490" s="13">
        <v>0</v>
      </c>
      <c r="M490" s="13">
        <v>0</v>
      </c>
      <c r="N490" s="13">
        <v>0</v>
      </c>
      <c r="O490" s="13">
        <v>0</v>
      </c>
      <c r="P490" s="13">
        <v>0</v>
      </c>
      <c r="Q490" s="13">
        <v>0</v>
      </c>
      <c r="R490" s="13">
        <v>0</v>
      </c>
      <c r="S490" s="13">
        <v>0</v>
      </c>
      <c r="T490" s="13">
        <v>0</v>
      </c>
      <c r="U490" s="13">
        <v>0</v>
      </c>
      <c r="V490" s="14">
        <v>0</v>
      </c>
    </row>
    <row r="491" spans="2:22">
      <c r="B491" s="11" t="s">
        <v>51</v>
      </c>
      <c r="C491" s="12">
        <v>0</v>
      </c>
      <c r="D491" s="13">
        <v>0</v>
      </c>
      <c r="E491" s="13">
        <v>0</v>
      </c>
      <c r="F491" s="13">
        <v>0</v>
      </c>
      <c r="G491" s="13">
        <v>0</v>
      </c>
      <c r="H491" s="13">
        <v>0</v>
      </c>
      <c r="I491" s="13">
        <v>0</v>
      </c>
      <c r="J491" s="13">
        <v>0</v>
      </c>
      <c r="K491" s="13">
        <v>0</v>
      </c>
      <c r="L491" s="13">
        <v>0</v>
      </c>
      <c r="M491" s="13">
        <v>0</v>
      </c>
      <c r="N491" s="13">
        <v>0</v>
      </c>
      <c r="O491" s="13">
        <v>0</v>
      </c>
      <c r="P491" s="13">
        <v>0</v>
      </c>
      <c r="Q491" s="13">
        <v>0</v>
      </c>
      <c r="R491" s="13">
        <v>0</v>
      </c>
      <c r="S491" s="13">
        <v>0</v>
      </c>
      <c r="T491" s="13">
        <v>0</v>
      </c>
      <c r="U491" s="13">
        <v>0</v>
      </c>
      <c r="V491" s="14">
        <v>0</v>
      </c>
    </row>
    <row r="492" spans="2:22">
      <c r="B492" s="11" t="s">
        <v>49</v>
      </c>
      <c r="C492" s="12">
        <v>0</v>
      </c>
      <c r="D492" s="13">
        <v>0</v>
      </c>
      <c r="E492" s="13">
        <v>0</v>
      </c>
      <c r="F492" s="13">
        <v>0</v>
      </c>
      <c r="G492" s="13">
        <v>0</v>
      </c>
      <c r="H492" s="13">
        <v>0</v>
      </c>
      <c r="I492" s="13">
        <v>0</v>
      </c>
      <c r="J492" s="13">
        <v>0</v>
      </c>
      <c r="K492" s="13">
        <v>0</v>
      </c>
      <c r="L492" s="13">
        <v>0</v>
      </c>
      <c r="M492" s="13">
        <v>0</v>
      </c>
      <c r="N492" s="13">
        <v>0</v>
      </c>
      <c r="O492" s="13">
        <v>0</v>
      </c>
      <c r="P492" s="13">
        <v>0</v>
      </c>
      <c r="Q492" s="13">
        <v>0</v>
      </c>
      <c r="R492" s="13">
        <v>0</v>
      </c>
      <c r="S492" s="13">
        <v>0</v>
      </c>
      <c r="T492" s="13">
        <v>0</v>
      </c>
      <c r="U492" s="13">
        <v>0</v>
      </c>
      <c r="V492" s="14">
        <v>0</v>
      </c>
    </row>
    <row r="493" spans="2:22">
      <c r="B493" s="11" t="s">
        <v>39</v>
      </c>
      <c r="C493" s="12">
        <v>0</v>
      </c>
      <c r="D493" s="13">
        <v>0</v>
      </c>
      <c r="E493" s="13">
        <v>0</v>
      </c>
      <c r="F493" s="13">
        <v>0</v>
      </c>
      <c r="G493" s="13">
        <v>0</v>
      </c>
      <c r="H493" s="13">
        <v>0</v>
      </c>
      <c r="I493" s="13">
        <v>0</v>
      </c>
      <c r="J493" s="13">
        <v>0</v>
      </c>
      <c r="K493" s="13">
        <v>0</v>
      </c>
      <c r="L493" s="13">
        <v>0</v>
      </c>
      <c r="M493" s="13">
        <v>0</v>
      </c>
      <c r="N493" s="13">
        <v>0</v>
      </c>
      <c r="O493" s="13">
        <v>0</v>
      </c>
      <c r="P493" s="13">
        <v>0</v>
      </c>
      <c r="Q493" s="13">
        <v>0</v>
      </c>
      <c r="R493" s="13">
        <v>0</v>
      </c>
      <c r="S493" s="13">
        <v>0</v>
      </c>
      <c r="T493" s="13">
        <v>0</v>
      </c>
      <c r="U493" s="13">
        <v>0</v>
      </c>
      <c r="V493" s="14">
        <v>0</v>
      </c>
    </row>
    <row r="494" spans="2:22">
      <c r="B494" s="11" t="s">
        <v>8</v>
      </c>
      <c r="C494" s="12">
        <v>0</v>
      </c>
      <c r="D494" s="13">
        <v>0</v>
      </c>
      <c r="E494" s="13">
        <v>0</v>
      </c>
      <c r="F494" s="13">
        <v>0</v>
      </c>
      <c r="G494" s="13">
        <v>0</v>
      </c>
      <c r="H494" s="13">
        <v>0</v>
      </c>
      <c r="I494" s="13">
        <v>0</v>
      </c>
      <c r="J494" s="13">
        <v>0</v>
      </c>
      <c r="K494" s="13">
        <v>0</v>
      </c>
      <c r="L494" s="13">
        <v>0</v>
      </c>
      <c r="M494" s="13">
        <v>0</v>
      </c>
      <c r="N494" s="13">
        <v>0</v>
      </c>
      <c r="O494" s="13">
        <v>0</v>
      </c>
      <c r="P494" s="13">
        <v>0</v>
      </c>
      <c r="Q494" s="13">
        <v>0</v>
      </c>
      <c r="R494" s="13">
        <v>0</v>
      </c>
      <c r="S494" s="13">
        <v>0</v>
      </c>
      <c r="T494" s="13">
        <v>0</v>
      </c>
      <c r="U494" s="13">
        <v>0</v>
      </c>
      <c r="V494" s="14">
        <v>0</v>
      </c>
    </row>
    <row r="495" spans="2:22">
      <c r="B495" s="11" t="s">
        <v>3</v>
      </c>
      <c r="C495" s="12">
        <v>0</v>
      </c>
      <c r="D495" s="13">
        <v>0</v>
      </c>
      <c r="E495" s="13">
        <v>0</v>
      </c>
      <c r="F495" s="13">
        <v>0</v>
      </c>
      <c r="G495" s="13">
        <v>0</v>
      </c>
      <c r="H495" s="13">
        <v>0</v>
      </c>
      <c r="I495" s="13">
        <v>0</v>
      </c>
      <c r="J495" s="13">
        <v>0</v>
      </c>
      <c r="K495" s="13">
        <v>0</v>
      </c>
      <c r="L495" s="13">
        <v>0</v>
      </c>
      <c r="M495" s="13">
        <v>0</v>
      </c>
      <c r="N495" s="13">
        <v>0</v>
      </c>
      <c r="O495" s="13">
        <v>0</v>
      </c>
      <c r="P495" s="13">
        <v>0</v>
      </c>
      <c r="Q495" s="13">
        <v>0</v>
      </c>
      <c r="R495" s="13">
        <v>0</v>
      </c>
      <c r="S495" s="13">
        <v>0</v>
      </c>
      <c r="T495" s="13">
        <v>0</v>
      </c>
      <c r="U495" s="13">
        <v>0</v>
      </c>
      <c r="V495" s="14">
        <v>0</v>
      </c>
    </row>
    <row r="496" spans="2:22">
      <c r="B496" s="11" t="s">
        <v>187</v>
      </c>
      <c r="C496" s="12">
        <v>0</v>
      </c>
      <c r="D496" s="13">
        <v>0</v>
      </c>
      <c r="E496" s="13">
        <v>0</v>
      </c>
      <c r="F496" s="13">
        <v>0</v>
      </c>
      <c r="G496" s="13">
        <v>0</v>
      </c>
      <c r="H496" s="13">
        <v>0</v>
      </c>
      <c r="I496" s="13">
        <v>0</v>
      </c>
      <c r="J496" s="13">
        <v>0</v>
      </c>
      <c r="K496" s="13">
        <v>0</v>
      </c>
      <c r="L496" s="13">
        <v>0</v>
      </c>
      <c r="M496" s="13">
        <v>0</v>
      </c>
      <c r="N496" s="13">
        <v>0</v>
      </c>
      <c r="O496" s="13">
        <v>0</v>
      </c>
      <c r="P496" s="13">
        <v>0</v>
      </c>
      <c r="Q496" s="13">
        <v>0</v>
      </c>
      <c r="R496" s="13">
        <v>0</v>
      </c>
      <c r="S496" s="13">
        <v>109804</v>
      </c>
      <c r="T496" s="13">
        <v>77899.5</v>
      </c>
      <c r="U496" s="13">
        <v>0</v>
      </c>
      <c r="V496" s="14">
        <v>28897.3</v>
      </c>
    </row>
    <row r="497" spans="2:22">
      <c r="B497" s="11" t="s">
        <v>29</v>
      </c>
      <c r="C497" s="12">
        <v>0</v>
      </c>
      <c r="D497" s="13">
        <v>0</v>
      </c>
      <c r="E497" s="13">
        <v>0</v>
      </c>
      <c r="F497" s="13">
        <v>0</v>
      </c>
      <c r="G497" s="13">
        <v>0</v>
      </c>
      <c r="H497" s="13">
        <v>0</v>
      </c>
      <c r="I497" s="13">
        <v>0</v>
      </c>
      <c r="J497" s="13">
        <v>0</v>
      </c>
      <c r="K497" s="13">
        <v>0</v>
      </c>
      <c r="L497" s="13">
        <v>0</v>
      </c>
      <c r="M497" s="13">
        <v>0</v>
      </c>
      <c r="N497" s="13">
        <v>0</v>
      </c>
      <c r="O497" s="13">
        <v>0</v>
      </c>
      <c r="P497" s="13">
        <v>0</v>
      </c>
      <c r="Q497" s="13">
        <v>0</v>
      </c>
      <c r="R497" s="13">
        <v>0</v>
      </c>
      <c r="S497" s="13">
        <v>0</v>
      </c>
      <c r="T497" s="13">
        <v>0</v>
      </c>
      <c r="U497" s="13">
        <v>0</v>
      </c>
      <c r="V497" s="14">
        <v>0</v>
      </c>
    </row>
    <row r="498" spans="2:22">
      <c r="B498" s="11" t="s">
        <v>188</v>
      </c>
      <c r="C498" s="12">
        <v>0</v>
      </c>
      <c r="D498" s="13">
        <v>0</v>
      </c>
      <c r="E498" s="13">
        <v>0</v>
      </c>
      <c r="F498" s="13">
        <v>0</v>
      </c>
      <c r="G498" s="13">
        <v>0</v>
      </c>
      <c r="H498" s="13">
        <v>0</v>
      </c>
      <c r="I498" s="13">
        <v>0</v>
      </c>
      <c r="J498" s="13">
        <v>0</v>
      </c>
      <c r="K498" s="13">
        <v>0</v>
      </c>
      <c r="L498" s="13">
        <v>0</v>
      </c>
      <c r="M498" s="13">
        <v>0</v>
      </c>
      <c r="N498" s="13">
        <v>0</v>
      </c>
      <c r="O498" s="13">
        <v>0</v>
      </c>
      <c r="P498" s="13">
        <v>0</v>
      </c>
      <c r="Q498" s="13">
        <v>0</v>
      </c>
      <c r="R498" s="13">
        <v>0</v>
      </c>
      <c r="S498" s="13">
        <v>0</v>
      </c>
      <c r="T498" s="13">
        <v>0</v>
      </c>
      <c r="U498" s="13">
        <v>0</v>
      </c>
      <c r="V498" s="14">
        <v>0</v>
      </c>
    </row>
    <row r="499" spans="2:22">
      <c r="B499" s="11" t="s">
        <v>10</v>
      </c>
      <c r="C499" s="12">
        <v>0</v>
      </c>
      <c r="D499" s="13">
        <v>0</v>
      </c>
      <c r="E499" s="13">
        <v>0</v>
      </c>
      <c r="F499" s="13">
        <v>0</v>
      </c>
      <c r="G499" s="13">
        <v>0</v>
      </c>
      <c r="H499" s="13">
        <v>0</v>
      </c>
      <c r="I499" s="13">
        <v>0</v>
      </c>
      <c r="J499" s="13">
        <v>0</v>
      </c>
      <c r="K499" s="13">
        <v>0</v>
      </c>
      <c r="L499" s="13">
        <v>0</v>
      </c>
      <c r="M499" s="13">
        <v>0</v>
      </c>
      <c r="N499" s="13">
        <v>0</v>
      </c>
      <c r="O499" s="13">
        <v>0</v>
      </c>
      <c r="P499" s="13">
        <v>0</v>
      </c>
      <c r="Q499" s="13">
        <v>0</v>
      </c>
      <c r="R499" s="13">
        <v>0</v>
      </c>
      <c r="S499" s="13">
        <v>0</v>
      </c>
      <c r="T499" s="13">
        <v>0</v>
      </c>
      <c r="U499" s="13">
        <v>0</v>
      </c>
      <c r="V499" s="14">
        <v>0</v>
      </c>
    </row>
    <row r="500" spans="2:22">
      <c r="B500" s="11" t="s">
        <v>37</v>
      </c>
      <c r="C500" s="12">
        <v>0</v>
      </c>
      <c r="D500" s="13">
        <v>0</v>
      </c>
      <c r="E500" s="13">
        <v>0</v>
      </c>
      <c r="F500" s="13">
        <v>0</v>
      </c>
      <c r="G500" s="13">
        <v>0</v>
      </c>
      <c r="H500" s="13">
        <v>0</v>
      </c>
      <c r="I500" s="13">
        <v>0</v>
      </c>
      <c r="J500" s="13">
        <v>0</v>
      </c>
      <c r="K500" s="13">
        <v>0</v>
      </c>
      <c r="L500" s="13">
        <v>0</v>
      </c>
      <c r="M500" s="13">
        <v>0</v>
      </c>
      <c r="N500" s="13">
        <v>0</v>
      </c>
      <c r="O500" s="13">
        <v>0</v>
      </c>
      <c r="P500" s="13">
        <v>0</v>
      </c>
      <c r="Q500" s="13">
        <v>0</v>
      </c>
      <c r="R500" s="13">
        <v>0</v>
      </c>
      <c r="S500" s="13">
        <v>0</v>
      </c>
      <c r="T500" s="13">
        <v>0</v>
      </c>
      <c r="U500" s="13">
        <v>0</v>
      </c>
      <c r="V500" s="14">
        <v>0</v>
      </c>
    </row>
    <row r="501" spans="2:22">
      <c r="B501" s="11" t="s">
        <v>35</v>
      </c>
      <c r="C501" s="12">
        <v>0</v>
      </c>
      <c r="D501" s="13">
        <v>0</v>
      </c>
      <c r="E501" s="13">
        <v>0</v>
      </c>
      <c r="F501" s="13">
        <v>0</v>
      </c>
      <c r="G501" s="13">
        <v>0</v>
      </c>
      <c r="H501" s="13">
        <v>0</v>
      </c>
      <c r="I501" s="13">
        <v>0</v>
      </c>
      <c r="J501" s="13">
        <v>0</v>
      </c>
      <c r="K501" s="13">
        <v>0</v>
      </c>
      <c r="L501" s="13">
        <v>0</v>
      </c>
      <c r="M501" s="13">
        <v>0</v>
      </c>
      <c r="N501" s="13">
        <v>0</v>
      </c>
      <c r="O501" s="13">
        <v>0</v>
      </c>
      <c r="P501" s="13">
        <v>0</v>
      </c>
      <c r="Q501" s="13">
        <v>0</v>
      </c>
      <c r="R501" s="13">
        <v>0</v>
      </c>
      <c r="S501" s="13">
        <v>0</v>
      </c>
      <c r="T501" s="13">
        <v>0</v>
      </c>
      <c r="U501" s="13">
        <v>0</v>
      </c>
      <c r="V501" s="14">
        <v>0</v>
      </c>
    </row>
    <row r="502" spans="2:22">
      <c r="B502" s="11" t="s">
        <v>28</v>
      </c>
      <c r="C502" s="12">
        <v>0</v>
      </c>
      <c r="D502" s="13">
        <v>0</v>
      </c>
      <c r="E502" s="13">
        <v>0</v>
      </c>
      <c r="F502" s="13">
        <v>0</v>
      </c>
      <c r="G502" s="13">
        <v>0</v>
      </c>
      <c r="H502" s="13">
        <v>0</v>
      </c>
      <c r="I502" s="13">
        <v>0</v>
      </c>
      <c r="J502" s="13">
        <v>0</v>
      </c>
      <c r="K502" s="13">
        <v>0</v>
      </c>
      <c r="L502" s="13">
        <v>0</v>
      </c>
      <c r="M502" s="13">
        <v>0</v>
      </c>
      <c r="N502" s="13">
        <v>0</v>
      </c>
      <c r="O502" s="13">
        <v>0</v>
      </c>
      <c r="P502" s="13">
        <v>0</v>
      </c>
      <c r="Q502" s="13" t="s">
        <v>136</v>
      </c>
      <c r="R502" s="13">
        <v>0</v>
      </c>
      <c r="S502" s="13">
        <v>0</v>
      </c>
      <c r="T502" s="13">
        <v>0</v>
      </c>
      <c r="U502" s="13">
        <v>0</v>
      </c>
      <c r="V502" s="14">
        <v>0</v>
      </c>
    </row>
    <row r="503" spans="2:22">
      <c r="B503" s="11" t="s">
        <v>19</v>
      </c>
      <c r="C503" s="12">
        <v>0</v>
      </c>
      <c r="D503" s="13">
        <v>0</v>
      </c>
      <c r="E503" s="13">
        <v>0</v>
      </c>
      <c r="F503" s="13">
        <v>0</v>
      </c>
      <c r="G503" s="13">
        <v>0</v>
      </c>
      <c r="H503" s="13">
        <v>0</v>
      </c>
      <c r="I503" s="13">
        <v>0</v>
      </c>
      <c r="J503" s="13">
        <v>0</v>
      </c>
      <c r="K503" s="13">
        <v>0</v>
      </c>
      <c r="L503" s="13">
        <v>0</v>
      </c>
      <c r="M503" s="13">
        <v>0</v>
      </c>
      <c r="N503" s="13">
        <v>0</v>
      </c>
      <c r="O503" s="13">
        <v>0</v>
      </c>
      <c r="P503" s="13">
        <v>0</v>
      </c>
      <c r="Q503" s="13">
        <v>0</v>
      </c>
      <c r="R503" s="13">
        <v>0</v>
      </c>
      <c r="S503" s="13">
        <v>0</v>
      </c>
      <c r="T503" s="13">
        <v>0</v>
      </c>
      <c r="U503" s="13">
        <v>0</v>
      </c>
      <c r="V503" s="14">
        <v>0</v>
      </c>
    </row>
    <row r="504" spans="2:22">
      <c r="B504" s="11" t="s">
        <v>47</v>
      </c>
      <c r="C504" s="12">
        <v>0</v>
      </c>
      <c r="D504" s="13">
        <v>0</v>
      </c>
      <c r="E504" s="13">
        <v>0</v>
      </c>
      <c r="F504" s="13">
        <v>0</v>
      </c>
      <c r="G504" s="13">
        <v>0</v>
      </c>
      <c r="H504" s="13">
        <v>0</v>
      </c>
      <c r="I504" s="13">
        <v>0</v>
      </c>
      <c r="J504" s="13">
        <v>0</v>
      </c>
      <c r="K504" s="13">
        <v>0</v>
      </c>
      <c r="L504" s="13">
        <v>0</v>
      </c>
      <c r="M504" s="13">
        <v>0</v>
      </c>
      <c r="N504" s="13">
        <v>0</v>
      </c>
      <c r="O504" s="13">
        <v>0</v>
      </c>
      <c r="P504" s="13">
        <v>0</v>
      </c>
      <c r="Q504" s="13">
        <v>0</v>
      </c>
      <c r="R504" s="13">
        <v>0</v>
      </c>
      <c r="S504" s="13">
        <v>0</v>
      </c>
      <c r="T504" s="13">
        <v>0</v>
      </c>
      <c r="U504" s="13">
        <v>0</v>
      </c>
      <c r="V504" s="14">
        <v>0</v>
      </c>
    </row>
    <row r="505" spans="2:22">
      <c r="B505" s="11" t="s">
        <v>48</v>
      </c>
      <c r="C505" s="12">
        <v>0</v>
      </c>
      <c r="D505" s="13">
        <v>0</v>
      </c>
      <c r="E505" s="13">
        <v>0</v>
      </c>
      <c r="F505" s="13">
        <v>0</v>
      </c>
      <c r="G505" s="13">
        <v>0</v>
      </c>
      <c r="H505" s="13">
        <v>0</v>
      </c>
      <c r="I505" s="13">
        <v>0</v>
      </c>
      <c r="J505" s="13">
        <v>0</v>
      </c>
      <c r="K505" s="13">
        <v>0</v>
      </c>
      <c r="L505" s="13">
        <v>0</v>
      </c>
      <c r="M505" s="13">
        <v>0</v>
      </c>
      <c r="N505" s="13">
        <v>0</v>
      </c>
      <c r="O505" s="13">
        <v>0</v>
      </c>
      <c r="P505" s="13">
        <v>0</v>
      </c>
      <c r="Q505" s="13">
        <v>0</v>
      </c>
      <c r="R505" s="13">
        <v>0</v>
      </c>
      <c r="S505" s="13">
        <v>0</v>
      </c>
      <c r="T505" s="13">
        <v>0</v>
      </c>
      <c r="U505" s="13">
        <v>0</v>
      </c>
      <c r="V505" s="14">
        <v>0</v>
      </c>
    </row>
    <row r="506" spans="2:22">
      <c r="B506" s="11" t="s">
        <v>24</v>
      </c>
      <c r="C506" s="12">
        <v>0</v>
      </c>
      <c r="D506" s="13">
        <v>0</v>
      </c>
      <c r="E506" s="13">
        <v>0</v>
      </c>
      <c r="F506" s="13">
        <v>0</v>
      </c>
      <c r="G506" s="13">
        <v>0</v>
      </c>
      <c r="H506" s="13">
        <v>0</v>
      </c>
      <c r="I506" s="13">
        <v>0</v>
      </c>
      <c r="J506" s="13">
        <v>0</v>
      </c>
      <c r="K506" s="13">
        <v>0</v>
      </c>
      <c r="L506" s="13">
        <v>0</v>
      </c>
      <c r="M506" s="13">
        <v>0</v>
      </c>
      <c r="N506" s="13">
        <v>0</v>
      </c>
      <c r="O506" s="13">
        <v>0</v>
      </c>
      <c r="P506" s="13">
        <v>0</v>
      </c>
      <c r="Q506" s="13">
        <v>0</v>
      </c>
      <c r="R506" s="13">
        <v>0</v>
      </c>
      <c r="S506" s="13">
        <v>0</v>
      </c>
      <c r="T506" s="13">
        <v>0</v>
      </c>
      <c r="U506" s="13">
        <v>0</v>
      </c>
      <c r="V506" s="14">
        <v>0</v>
      </c>
    </row>
    <row r="507" spans="2:22">
      <c r="B507" s="11" t="s">
        <v>25</v>
      </c>
      <c r="C507" s="12">
        <v>0</v>
      </c>
      <c r="D507" s="13">
        <v>0</v>
      </c>
      <c r="E507" s="13">
        <v>0</v>
      </c>
      <c r="F507" s="13">
        <v>0</v>
      </c>
      <c r="G507" s="13">
        <v>0</v>
      </c>
      <c r="H507" s="13">
        <v>0</v>
      </c>
      <c r="I507" s="13">
        <v>0</v>
      </c>
      <c r="J507" s="13">
        <v>0</v>
      </c>
      <c r="K507" s="13">
        <v>0</v>
      </c>
      <c r="L507" s="13">
        <v>0</v>
      </c>
      <c r="M507" s="13">
        <v>0</v>
      </c>
      <c r="N507" s="13">
        <v>0</v>
      </c>
      <c r="O507" s="13">
        <v>0</v>
      </c>
      <c r="P507" s="13">
        <v>0</v>
      </c>
      <c r="Q507" s="13">
        <v>0</v>
      </c>
      <c r="R507" s="13">
        <v>0</v>
      </c>
      <c r="S507" s="13">
        <v>0</v>
      </c>
      <c r="T507" s="13">
        <v>0</v>
      </c>
      <c r="U507" s="13">
        <v>0</v>
      </c>
      <c r="V507" s="14">
        <v>0</v>
      </c>
    </row>
    <row r="508" spans="2:22" ht="15.75" thickBot="1">
      <c r="B508" s="11" t="s">
        <v>15</v>
      </c>
      <c r="C508" s="34">
        <v>0</v>
      </c>
      <c r="D508" s="13">
        <v>0</v>
      </c>
      <c r="E508" s="13">
        <v>0</v>
      </c>
      <c r="F508" s="36">
        <v>0</v>
      </c>
      <c r="G508" s="13">
        <v>0</v>
      </c>
      <c r="H508" s="36">
        <v>0</v>
      </c>
      <c r="I508" s="13">
        <v>0</v>
      </c>
      <c r="J508" s="36">
        <v>0</v>
      </c>
      <c r="K508" s="13">
        <v>0</v>
      </c>
      <c r="L508" s="36">
        <v>0</v>
      </c>
      <c r="M508" s="13">
        <v>23100</v>
      </c>
      <c r="N508" s="36">
        <v>222573.52</v>
      </c>
      <c r="O508" s="13">
        <v>2863017.8213</v>
      </c>
      <c r="P508" s="13">
        <v>8520431.6298999991</v>
      </c>
      <c r="Q508" s="36">
        <v>20880138.047800001</v>
      </c>
      <c r="R508" s="13">
        <v>51472690.461200006</v>
      </c>
      <c r="S508" s="36">
        <v>76944156.690000057</v>
      </c>
      <c r="T508" s="13">
        <v>103473411.95999998</v>
      </c>
      <c r="U508" s="36">
        <v>37867407.120000005</v>
      </c>
      <c r="V508" s="46">
        <v>68797242.940000013</v>
      </c>
    </row>
    <row r="509" spans="2:22" ht="15.75" thickBot="1">
      <c r="B509" s="15" t="s">
        <v>122</v>
      </c>
      <c r="C509" s="123">
        <v>0</v>
      </c>
      <c r="D509" s="17">
        <v>0</v>
      </c>
      <c r="E509" s="17">
        <v>0</v>
      </c>
      <c r="F509" s="124">
        <v>0</v>
      </c>
      <c r="G509" s="17">
        <v>0</v>
      </c>
      <c r="H509" s="17">
        <v>0</v>
      </c>
      <c r="I509" s="17">
        <v>0</v>
      </c>
      <c r="J509" s="124">
        <v>0</v>
      </c>
      <c r="K509" s="17">
        <v>0</v>
      </c>
      <c r="L509" s="17">
        <v>0</v>
      </c>
      <c r="M509" s="17">
        <v>23100</v>
      </c>
      <c r="N509" s="124">
        <v>222573.52</v>
      </c>
      <c r="O509" s="17" t="s">
        <v>136</v>
      </c>
      <c r="P509" s="17" t="s">
        <v>136</v>
      </c>
      <c r="Q509" s="124" t="s">
        <v>136</v>
      </c>
      <c r="R509" s="17">
        <v>51472690.461200006</v>
      </c>
      <c r="S509" s="17" t="s">
        <v>136</v>
      </c>
      <c r="T509" s="17">
        <v>103551311.45999998</v>
      </c>
      <c r="U509" s="124">
        <v>37867407.120000005</v>
      </c>
      <c r="V509" s="18" t="s">
        <v>136</v>
      </c>
    </row>
    <row r="510" spans="2:22">
      <c r="B510" s="2"/>
      <c r="C510" s="2"/>
      <c r="D510" s="2"/>
      <c r="E510" s="2"/>
      <c r="F510" s="2"/>
      <c r="G510" s="2"/>
      <c r="H510" s="2"/>
      <c r="I510" s="2"/>
      <c r="J510" s="2"/>
      <c r="K510" s="2"/>
      <c r="L510" s="2"/>
    </row>
    <row r="511" spans="2:22" ht="23.25">
      <c r="B511" s="21" t="s">
        <v>206</v>
      </c>
      <c r="C511" s="21"/>
      <c r="D511" s="21"/>
      <c r="E511" s="21"/>
      <c r="F511" s="21"/>
      <c r="G511" s="21"/>
      <c r="H511" s="21"/>
      <c r="I511" s="21"/>
      <c r="J511" s="21"/>
      <c r="K511" s="21"/>
      <c r="L511" s="21"/>
      <c r="M511" s="21"/>
      <c r="N511" s="21"/>
      <c r="O511" s="2"/>
      <c r="P511" s="2"/>
      <c r="Q511" s="2"/>
      <c r="R511" s="2"/>
      <c r="S511" s="2"/>
      <c r="T511" s="2"/>
      <c r="U511" s="2"/>
    </row>
    <row r="512" spans="2:22" ht="24" thickBot="1">
      <c r="B512" s="21"/>
      <c r="C512" s="21"/>
      <c r="D512" s="21"/>
      <c r="E512" s="21"/>
      <c r="F512" s="21"/>
      <c r="G512" s="21"/>
      <c r="H512" s="21"/>
      <c r="I512" s="21"/>
      <c r="J512" s="21"/>
      <c r="K512" s="21"/>
      <c r="L512" s="21"/>
      <c r="M512" s="21"/>
      <c r="N512" s="21"/>
      <c r="O512" s="2"/>
      <c r="P512" s="2"/>
      <c r="Q512" s="2"/>
      <c r="R512" s="2"/>
      <c r="S512" s="2"/>
      <c r="T512" s="2"/>
      <c r="U512" s="2"/>
    </row>
    <row r="513" spans="2:22" ht="15.75" thickBot="1">
      <c r="C513" s="4" t="s">
        <v>67</v>
      </c>
      <c r="D513" s="5"/>
      <c r="E513" s="5"/>
      <c r="F513" s="5"/>
      <c r="G513" s="5"/>
      <c r="H513" s="5"/>
      <c r="I513" s="5"/>
      <c r="J513" s="5"/>
      <c r="K513" s="5"/>
      <c r="L513" s="5"/>
      <c r="M513" s="5"/>
      <c r="N513" s="5"/>
      <c r="O513" s="5"/>
      <c r="P513" s="5"/>
      <c r="Q513" s="5"/>
      <c r="R513" s="5"/>
      <c r="S513" s="5"/>
      <c r="T513" s="5"/>
      <c r="U513" s="5"/>
      <c r="V513" s="45"/>
    </row>
    <row r="514" spans="2:22" ht="15.75" thickBot="1">
      <c r="B514" s="7" t="s">
        <v>135</v>
      </c>
      <c r="C514" s="120" t="s">
        <v>11</v>
      </c>
      <c r="D514" s="121" t="s">
        <v>43</v>
      </c>
      <c r="E514" s="121" t="s">
        <v>44</v>
      </c>
      <c r="F514" s="121" t="s">
        <v>38</v>
      </c>
      <c r="G514" s="121" t="s">
        <v>40</v>
      </c>
      <c r="H514" s="121" t="s">
        <v>5</v>
      </c>
      <c r="I514" s="121" t="s">
        <v>41</v>
      </c>
      <c r="J514" s="121" t="s">
        <v>6</v>
      </c>
      <c r="K514" s="121" t="s">
        <v>7</v>
      </c>
      <c r="L514" s="121" t="s">
        <v>42</v>
      </c>
      <c r="M514" s="121" t="s">
        <v>14</v>
      </c>
      <c r="N514" s="121" t="s">
        <v>0</v>
      </c>
      <c r="O514" s="121" t="s">
        <v>17</v>
      </c>
      <c r="P514" s="121" t="s">
        <v>22</v>
      </c>
      <c r="Q514" s="121" t="s">
        <v>1</v>
      </c>
      <c r="R514" s="121" t="s">
        <v>21</v>
      </c>
      <c r="S514" s="121" t="s">
        <v>2</v>
      </c>
      <c r="T514" s="121" t="s">
        <v>18</v>
      </c>
      <c r="U514" s="121" t="s">
        <v>26</v>
      </c>
      <c r="V514" s="53" t="s">
        <v>36</v>
      </c>
    </row>
    <row r="515" spans="2:22">
      <c r="B515" s="11" t="s">
        <v>12</v>
      </c>
      <c r="C515" s="33">
        <v>0</v>
      </c>
      <c r="D515" s="35">
        <v>0</v>
      </c>
      <c r="E515" s="35">
        <v>0</v>
      </c>
      <c r="F515" s="35">
        <v>0</v>
      </c>
      <c r="G515" s="35">
        <v>0</v>
      </c>
      <c r="H515" s="35">
        <v>0</v>
      </c>
      <c r="I515" s="35">
        <v>0</v>
      </c>
      <c r="J515" s="35">
        <v>0</v>
      </c>
      <c r="K515" s="35">
        <v>0</v>
      </c>
      <c r="L515" s="35">
        <v>0</v>
      </c>
      <c r="M515" s="35">
        <v>0</v>
      </c>
      <c r="N515" s="35">
        <v>0</v>
      </c>
      <c r="O515" s="35">
        <v>0</v>
      </c>
      <c r="P515" s="35">
        <v>0</v>
      </c>
      <c r="Q515" s="35">
        <v>0</v>
      </c>
      <c r="R515" s="35">
        <v>0</v>
      </c>
      <c r="S515" s="35">
        <v>0</v>
      </c>
      <c r="T515" s="35">
        <v>0</v>
      </c>
      <c r="U515" s="35">
        <v>0</v>
      </c>
      <c r="V515" s="32">
        <v>0</v>
      </c>
    </row>
    <row r="516" spans="2:22">
      <c r="B516" s="11" t="s">
        <v>34</v>
      </c>
      <c r="C516" s="12">
        <v>0</v>
      </c>
      <c r="D516" s="13">
        <v>0</v>
      </c>
      <c r="E516" s="13">
        <v>0</v>
      </c>
      <c r="F516" s="13">
        <v>0</v>
      </c>
      <c r="G516" s="13">
        <v>0</v>
      </c>
      <c r="H516" s="13">
        <v>0</v>
      </c>
      <c r="I516" s="13">
        <v>0</v>
      </c>
      <c r="J516" s="13">
        <v>0</v>
      </c>
      <c r="K516" s="13">
        <v>0</v>
      </c>
      <c r="L516" s="13">
        <v>0</v>
      </c>
      <c r="M516" s="13">
        <v>0</v>
      </c>
      <c r="N516" s="13">
        <v>0</v>
      </c>
      <c r="O516" s="13">
        <v>0</v>
      </c>
      <c r="P516" s="13">
        <v>0</v>
      </c>
      <c r="Q516" s="13">
        <v>0</v>
      </c>
      <c r="R516" s="13">
        <v>0</v>
      </c>
      <c r="S516" s="13">
        <v>0</v>
      </c>
      <c r="T516" s="13">
        <v>0</v>
      </c>
      <c r="U516" s="13">
        <v>0</v>
      </c>
      <c r="V516" s="14">
        <v>0</v>
      </c>
    </row>
    <row r="517" spans="2:22">
      <c r="B517" s="11" t="s">
        <v>50</v>
      </c>
      <c r="C517" s="12">
        <v>0</v>
      </c>
      <c r="D517" s="13">
        <v>0</v>
      </c>
      <c r="E517" s="13">
        <v>0</v>
      </c>
      <c r="F517" s="13">
        <v>0</v>
      </c>
      <c r="G517" s="13">
        <v>0</v>
      </c>
      <c r="H517" s="13">
        <v>0</v>
      </c>
      <c r="I517" s="13">
        <v>0</v>
      </c>
      <c r="J517" s="13">
        <v>0</v>
      </c>
      <c r="K517" s="13">
        <v>0</v>
      </c>
      <c r="L517" s="13">
        <v>0</v>
      </c>
      <c r="M517" s="13">
        <v>0</v>
      </c>
      <c r="N517" s="13">
        <v>0</v>
      </c>
      <c r="O517" s="13">
        <v>0</v>
      </c>
      <c r="P517" s="13">
        <v>0</v>
      </c>
      <c r="Q517" s="13">
        <v>0</v>
      </c>
      <c r="R517" s="13">
        <v>0</v>
      </c>
      <c r="S517" s="13">
        <v>0</v>
      </c>
      <c r="T517" s="13">
        <v>0</v>
      </c>
      <c r="U517" s="13">
        <v>0</v>
      </c>
      <c r="V517" s="14">
        <v>0</v>
      </c>
    </row>
    <row r="518" spans="2:22">
      <c r="B518" s="11" t="s">
        <v>51</v>
      </c>
      <c r="C518" s="12">
        <v>0</v>
      </c>
      <c r="D518" s="13">
        <v>0</v>
      </c>
      <c r="E518" s="13">
        <v>0</v>
      </c>
      <c r="F518" s="13">
        <v>0</v>
      </c>
      <c r="G518" s="13">
        <v>0</v>
      </c>
      <c r="H518" s="13">
        <v>0</v>
      </c>
      <c r="I518" s="13">
        <v>0</v>
      </c>
      <c r="J518" s="13">
        <v>0</v>
      </c>
      <c r="K518" s="13">
        <v>0</v>
      </c>
      <c r="L518" s="13">
        <v>0</v>
      </c>
      <c r="M518" s="13">
        <v>0</v>
      </c>
      <c r="N518" s="13">
        <v>0</v>
      </c>
      <c r="O518" s="13">
        <v>0</v>
      </c>
      <c r="P518" s="13">
        <v>0</v>
      </c>
      <c r="Q518" s="13">
        <v>0</v>
      </c>
      <c r="R518" s="13">
        <v>0</v>
      </c>
      <c r="S518" s="13">
        <v>0</v>
      </c>
      <c r="T518" s="13">
        <v>0</v>
      </c>
      <c r="U518" s="13">
        <v>0</v>
      </c>
      <c r="V518" s="14">
        <v>0</v>
      </c>
    </row>
    <row r="519" spans="2:22">
      <c r="B519" s="11" t="s">
        <v>39</v>
      </c>
      <c r="C519" s="12">
        <v>0</v>
      </c>
      <c r="D519" s="13">
        <v>0</v>
      </c>
      <c r="E519" s="13">
        <v>0</v>
      </c>
      <c r="F519" s="13">
        <v>0</v>
      </c>
      <c r="G519" s="13">
        <v>0</v>
      </c>
      <c r="H519" s="13">
        <v>0</v>
      </c>
      <c r="I519" s="13">
        <v>0</v>
      </c>
      <c r="J519" s="13">
        <v>0</v>
      </c>
      <c r="K519" s="13">
        <v>0</v>
      </c>
      <c r="L519" s="13">
        <v>0</v>
      </c>
      <c r="M519" s="13">
        <v>0</v>
      </c>
      <c r="N519" s="13">
        <v>0</v>
      </c>
      <c r="O519" s="13">
        <v>0</v>
      </c>
      <c r="P519" s="13">
        <v>0</v>
      </c>
      <c r="Q519" s="13">
        <v>0</v>
      </c>
      <c r="R519" s="13">
        <v>0</v>
      </c>
      <c r="S519" s="13">
        <v>0</v>
      </c>
      <c r="T519" s="13">
        <v>0</v>
      </c>
      <c r="U519" s="13">
        <v>0</v>
      </c>
      <c r="V519" s="14">
        <v>0</v>
      </c>
    </row>
    <row r="520" spans="2:22">
      <c r="B520" s="11" t="s">
        <v>8</v>
      </c>
      <c r="C520" s="12">
        <v>0</v>
      </c>
      <c r="D520" s="13">
        <v>0</v>
      </c>
      <c r="E520" s="13">
        <v>0</v>
      </c>
      <c r="F520" s="13">
        <v>0</v>
      </c>
      <c r="G520" s="13">
        <v>0</v>
      </c>
      <c r="H520" s="13">
        <v>0</v>
      </c>
      <c r="I520" s="13">
        <v>0</v>
      </c>
      <c r="J520" s="13">
        <v>0</v>
      </c>
      <c r="K520" s="13">
        <v>0</v>
      </c>
      <c r="L520" s="13">
        <v>0</v>
      </c>
      <c r="M520" s="13">
        <v>0</v>
      </c>
      <c r="N520" s="13">
        <v>0</v>
      </c>
      <c r="O520" s="13">
        <v>0</v>
      </c>
      <c r="P520" s="13">
        <v>0</v>
      </c>
      <c r="Q520" s="13">
        <v>0</v>
      </c>
      <c r="R520" s="13">
        <v>0</v>
      </c>
      <c r="S520" s="13">
        <v>0</v>
      </c>
      <c r="T520" s="13">
        <v>0</v>
      </c>
      <c r="U520" s="13">
        <v>0</v>
      </c>
      <c r="V520" s="14">
        <v>0</v>
      </c>
    </row>
    <row r="521" spans="2:22">
      <c r="B521" s="11" t="s">
        <v>3</v>
      </c>
      <c r="C521" s="12">
        <v>0</v>
      </c>
      <c r="D521" s="13">
        <v>0</v>
      </c>
      <c r="E521" s="13">
        <v>0</v>
      </c>
      <c r="F521" s="13">
        <v>0</v>
      </c>
      <c r="G521" s="13">
        <v>0</v>
      </c>
      <c r="H521" s="13">
        <v>0</v>
      </c>
      <c r="I521" s="13">
        <v>0</v>
      </c>
      <c r="J521" s="13">
        <v>0</v>
      </c>
      <c r="K521" s="13">
        <v>0</v>
      </c>
      <c r="L521" s="13">
        <v>0</v>
      </c>
      <c r="M521" s="13">
        <v>0</v>
      </c>
      <c r="N521" s="13">
        <v>0</v>
      </c>
      <c r="O521" s="13">
        <v>0</v>
      </c>
      <c r="P521" s="13">
        <v>0</v>
      </c>
      <c r="Q521" s="13">
        <v>0</v>
      </c>
      <c r="R521" s="13">
        <v>0</v>
      </c>
      <c r="S521" s="13">
        <v>0</v>
      </c>
      <c r="T521" s="13">
        <v>0</v>
      </c>
      <c r="U521" s="13">
        <v>0</v>
      </c>
      <c r="V521" s="14">
        <v>0</v>
      </c>
    </row>
    <row r="522" spans="2:22">
      <c r="B522" s="11" t="s">
        <v>187</v>
      </c>
      <c r="C522" s="12">
        <v>0</v>
      </c>
      <c r="D522" s="13">
        <v>0</v>
      </c>
      <c r="E522" s="13">
        <v>0</v>
      </c>
      <c r="F522" s="13">
        <v>0</v>
      </c>
      <c r="G522" s="13">
        <v>0</v>
      </c>
      <c r="H522" s="13">
        <v>0</v>
      </c>
      <c r="I522" s="13">
        <v>0</v>
      </c>
      <c r="J522" s="13">
        <v>0</v>
      </c>
      <c r="K522" s="13">
        <v>0</v>
      </c>
      <c r="L522" s="13">
        <v>0</v>
      </c>
      <c r="M522" s="13">
        <v>0</v>
      </c>
      <c r="N522" s="13">
        <v>0</v>
      </c>
      <c r="O522" s="13">
        <v>0</v>
      </c>
      <c r="P522" s="13">
        <v>0</v>
      </c>
      <c r="Q522" s="13">
        <v>0</v>
      </c>
      <c r="R522" s="13">
        <v>0</v>
      </c>
      <c r="S522" s="13">
        <v>109804</v>
      </c>
      <c r="T522" s="13">
        <v>73280.2</v>
      </c>
      <c r="U522" s="13">
        <v>0</v>
      </c>
      <c r="V522" s="14">
        <v>28897.3</v>
      </c>
    </row>
    <row r="523" spans="2:22">
      <c r="B523" s="11" t="s">
        <v>29</v>
      </c>
      <c r="C523" s="12">
        <v>0</v>
      </c>
      <c r="D523" s="13">
        <v>0</v>
      </c>
      <c r="E523" s="13">
        <v>0</v>
      </c>
      <c r="F523" s="13">
        <v>0</v>
      </c>
      <c r="G523" s="13">
        <v>0</v>
      </c>
      <c r="H523" s="13">
        <v>0</v>
      </c>
      <c r="I523" s="13">
        <v>0</v>
      </c>
      <c r="J523" s="13">
        <v>0</v>
      </c>
      <c r="K523" s="13">
        <v>0</v>
      </c>
      <c r="L523" s="13">
        <v>0</v>
      </c>
      <c r="M523" s="13">
        <v>0</v>
      </c>
      <c r="N523" s="13">
        <v>0</v>
      </c>
      <c r="O523" s="13">
        <v>0</v>
      </c>
      <c r="P523" s="13">
        <v>0</v>
      </c>
      <c r="Q523" s="13">
        <v>0</v>
      </c>
      <c r="R523" s="13">
        <v>0</v>
      </c>
      <c r="S523" s="13">
        <v>0</v>
      </c>
      <c r="T523" s="13">
        <v>0</v>
      </c>
      <c r="U523" s="13">
        <v>0</v>
      </c>
      <c r="V523" s="14">
        <v>0</v>
      </c>
    </row>
    <row r="524" spans="2:22">
      <c r="B524" s="11" t="s">
        <v>188</v>
      </c>
      <c r="C524" s="12">
        <v>0</v>
      </c>
      <c r="D524" s="13">
        <v>0</v>
      </c>
      <c r="E524" s="13">
        <v>0</v>
      </c>
      <c r="F524" s="13">
        <v>0</v>
      </c>
      <c r="G524" s="13">
        <v>0</v>
      </c>
      <c r="H524" s="13">
        <v>0</v>
      </c>
      <c r="I524" s="13">
        <v>0</v>
      </c>
      <c r="J524" s="13">
        <v>0</v>
      </c>
      <c r="K524" s="13">
        <v>0</v>
      </c>
      <c r="L524" s="13">
        <v>0</v>
      </c>
      <c r="M524" s="13">
        <v>0</v>
      </c>
      <c r="N524" s="13">
        <v>0</v>
      </c>
      <c r="O524" s="13">
        <v>0</v>
      </c>
      <c r="P524" s="13">
        <v>0</v>
      </c>
      <c r="Q524" s="13">
        <v>0</v>
      </c>
      <c r="R524" s="13">
        <v>0</v>
      </c>
      <c r="S524" s="13">
        <v>0</v>
      </c>
      <c r="T524" s="13">
        <v>0</v>
      </c>
      <c r="U524" s="13">
        <v>0</v>
      </c>
      <c r="V524" s="14">
        <v>0</v>
      </c>
    </row>
    <row r="525" spans="2:22">
      <c r="B525" s="11" t="s">
        <v>10</v>
      </c>
      <c r="C525" s="12">
        <v>0</v>
      </c>
      <c r="D525" s="13">
        <v>0</v>
      </c>
      <c r="E525" s="13">
        <v>0</v>
      </c>
      <c r="F525" s="13">
        <v>0</v>
      </c>
      <c r="G525" s="13">
        <v>0</v>
      </c>
      <c r="H525" s="13">
        <v>0</v>
      </c>
      <c r="I525" s="13">
        <v>0</v>
      </c>
      <c r="J525" s="13">
        <v>0</v>
      </c>
      <c r="K525" s="13">
        <v>0</v>
      </c>
      <c r="L525" s="13">
        <v>0</v>
      </c>
      <c r="M525" s="13">
        <v>0</v>
      </c>
      <c r="N525" s="13">
        <v>0</v>
      </c>
      <c r="O525" s="13">
        <v>0</v>
      </c>
      <c r="P525" s="13">
        <v>0</v>
      </c>
      <c r="Q525" s="13">
        <v>0</v>
      </c>
      <c r="R525" s="13">
        <v>0</v>
      </c>
      <c r="S525" s="13">
        <v>0</v>
      </c>
      <c r="T525" s="13">
        <v>0</v>
      </c>
      <c r="U525" s="13">
        <v>0</v>
      </c>
      <c r="V525" s="14">
        <v>0</v>
      </c>
    </row>
    <row r="526" spans="2:22">
      <c r="B526" s="11" t="s">
        <v>37</v>
      </c>
      <c r="C526" s="12">
        <v>0</v>
      </c>
      <c r="D526" s="13">
        <v>0</v>
      </c>
      <c r="E526" s="13">
        <v>0</v>
      </c>
      <c r="F526" s="13">
        <v>0</v>
      </c>
      <c r="G526" s="13">
        <v>0</v>
      </c>
      <c r="H526" s="13">
        <v>0</v>
      </c>
      <c r="I526" s="13">
        <v>0</v>
      </c>
      <c r="J526" s="13">
        <v>0</v>
      </c>
      <c r="K526" s="13">
        <v>0</v>
      </c>
      <c r="L526" s="13">
        <v>0</v>
      </c>
      <c r="M526" s="13">
        <v>0</v>
      </c>
      <c r="N526" s="13">
        <v>0</v>
      </c>
      <c r="O526" s="13">
        <v>0</v>
      </c>
      <c r="P526" s="13">
        <v>0</v>
      </c>
      <c r="Q526" s="13">
        <v>0</v>
      </c>
      <c r="R526" s="13">
        <v>0</v>
      </c>
      <c r="S526" s="13">
        <v>0</v>
      </c>
      <c r="T526" s="13">
        <v>0</v>
      </c>
      <c r="U526" s="13">
        <v>0</v>
      </c>
      <c r="V526" s="14">
        <v>0</v>
      </c>
    </row>
    <row r="527" spans="2:22">
      <c r="B527" s="11" t="s">
        <v>35</v>
      </c>
      <c r="C527" s="12">
        <v>0</v>
      </c>
      <c r="D527" s="13">
        <v>0</v>
      </c>
      <c r="E527" s="13">
        <v>0</v>
      </c>
      <c r="F527" s="13">
        <v>0</v>
      </c>
      <c r="G527" s="13">
        <v>0</v>
      </c>
      <c r="H527" s="13">
        <v>0</v>
      </c>
      <c r="I527" s="13">
        <v>0</v>
      </c>
      <c r="J527" s="13">
        <v>0</v>
      </c>
      <c r="K527" s="13">
        <v>0</v>
      </c>
      <c r="L527" s="13">
        <v>0</v>
      </c>
      <c r="M527" s="13">
        <v>0</v>
      </c>
      <c r="N527" s="13">
        <v>0</v>
      </c>
      <c r="O527" s="13">
        <v>0</v>
      </c>
      <c r="P527" s="13">
        <v>0</v>
      </c>
      <c r="Q527" s="13">
        <v>0</v>
      </c>
      <c r="R527" s="13">
        <v>0</v>
      </c>
      <c r="S527" s="13">
        <v>0</v>
      </c>
      <c r="T527" s="13">
        <v>0</v>
      </c>
      <c r="U527" s="13">
        <v>0</v>
      </c>
      <c r="V527" s="14">
        <v>0</v>
      </c>
    </row>
    <row r="528" spans="2:22">
      <c r="B528" s="11" t="s">
        <v>28</v>
      </c>
      <c r="C528" s="12">
        <v>0</v>
      </c>
      <c r="D528" s="13">
        <v>0</v>
      </c>
      <c r="E528" s="13">
        <v>0</v>
      </c>
      <c r="F528" s="13">
        <v>0</v>
      </c>
      <c r="G528" s="13">
        <v>0</v>
      </c>
      <c r="H528" s="13">
        <v>0</v>
      </c>
      <c r="I528" s="13">
        <v>0</v>
      </c>
      <c r="J528" s="13">
        <v>0</v>
      </c>
      <c r="K528" s="13">
        <v>0</v>
      </c>
      <c r="L528" s="13">
        <v>0</v>
      </c>
      <c r="M528" s="13">
        <v>0</v>
      </c>
      <c r="N528" s="13">
        <v>0</v>
      </c>
      <c r="O528" s="13">
        <v>0</v>
      </c>
      <c r="P528" s="13">
        <v>0</v>
      </c>
      <c r="Q528" s="13" t="s">
        <v>136</v>
      </c>
      <c r="R528" s="13">
        <v>0</v>
      </c>
      <c r="S528" s="13">
        <v>0</v>
      </c>
      <c r="T528" s="13">
        <v>0</v>
      </c>
      <c r="U528" s="13">
        <v>0</v>
      </c>
      <c r="V528" s="14">
        <v>0</v>
      </c>
    </row>
    <row r="529" spans="2:22">
      <c r="B529" s="11" t="s">
        <v>19</v>
      </c>
      <c r="C529" s="12">
        <v>0</v>
      </c>
      <c r="D529" s="13">
        <v>0</v>
      </c>
      <c r="E529" s="13">
        <v>0</v>
      </c>
      <c r="F529" s="13">
        <v>0</v>
      </c>
      <c r="G529" s="13">
        <v>0</v>
      </c>
      <c r="H529" s="13">
        <v>0</v>
      </c>
      <c r="I529" s="13">
        <v>0</v>
      </c>
      <c r="J529" s="13">
        <v>0</v>
      </c>
      <c r="K529" s="13">
        <v>0</v>
      </c>
      <c r="L529" s="13">
        <v>0</v>
      </c>
      <c r="M529" s="13">
        <v>0</v>
      </c>
      <c r="N529" s="13">
        <v>0</v>
      </c>
      <c r="O529" s="13">
        <v>0</v>
      </c>
      <c r="P529" s="13">
        <v>0</v>
      </c>
      <c r="Q529" s="13">
        <v>0</v>
      </c>
      <c r="R529" s="13">
        <v>0</v>
      </c>
      <c r="S529" s="13">
        <v>0</v>
      </c>
      <c r="T529" s="13">
        <v>0</v>
      </c>
      <c r="U529" s="13">
        <v>0</v>
      </c>
      <c r="V529" s="14">
        <v>0</v>
      </c>
    </row>
    <row r="530" spans="2:22">
      <c r="B530" s="11" t="s">
        <v>47</v>
      </c>
      <c r="C530" s="12">
        <v>0</v>
      </c>
      <c r="D530" s="13">
        <v>0</v>
      </c>
      <c r="E530" s="13">
        <v>0</v>
      </c>
      <c r="F530" s="13">
        <v>0</v>
      </c>
      <c r="G530" s="13">
        <v>0</v>
      </c>
      <c r="H530" s="13">
        <v>0</v>
      </c>
      <c r="I530" s="13">
        <v>0</v>
      </c>
      <c r="J530" s="13">
        <v>0</v>
      </c>
      <c r="K530" s="13">
        <v>0</v>
      </c>
      <c r="L530" s="13">
        <v>0</v>
      </c>
      <c r="M530" s="13">
        <v>0</v>
      </c>
      <c r="N530" s="13">
        <v>0</v>
      </c>
      <c r="O530" s="13">
        <v>0</v>
      </c>
      <c r="P530" s="13">
        <v>0</v>
      </c>
      <c r="Q530" s="13">
        <v>0</v>
      </c>
      <c r="R530" s="13">
        <v>0</v>
      </c>
      <c r="S530" s="13">
        <v>0</v>
      </c>
      <c r="T530" s="13">
        <v>0</v>
      </c>
      <c r="U530" s="13">
        <v>0</v>
      </c>
      <c r="V530" s="14">
        <v>0</v>
      </c>
    </row>
    <row r="531" spans="2:22">
      <c r="B531" s="11" t="s">
        <v>48</v>
      </c>
      <c r="C531" s="12">
        <v>0</v>
      </c>
      <c r="D531" s="13">
        <v>0</v>
      </c>
      <c r="E531" s="13">
        <v>0</v>
      </c>
      <c r="F531" s="13">
        <v>0</v>
      </c>
      <c r="G531" s="13">
        <v>0</v>
      </c>
      <c r="H531" s="13">
        <v>0</v>
      </c>
      <c r="I531" s="13">
        <v>0</v>
      </c>
      <c r="J531" s="13">
        <v>0</v>
      </c>
      <c r="K531" s="13">
        <v>0</v>
      </c>
      <c r="L531" s="13">
        <v>0</v>
      </c>
      <c r="M531" s="13">
        <v>0</v>
      </c>
      <c r="N531" s="13">
        <v>0</v>
      </c>
      <c r="O531" s="13">
        <v>0</v>
      </c>
      <c r="P531" s="13">
        <v>0</v>
      </c>
      <c r="Q531" s="13">
        <v>0</v>
      </c>
      <c r="R531" s="13">
        <v>0</v>
      </c>
      <c r="S531" s="13">
        <v>0</v>
      </c>
      <c r="T531" s="13">
        <v>0</v>
      </c>
      <c r="U531" s="13">
        <v>0</v>
      </c>
      <c r="V531" s="14">
        <v>0</v>
      </c>
    </row>
    <row r="532" spans="2:22">
      <c r="B532" s="11" t="s">
        <v>24</v>
      </c>
      <c r="C532" s="12">
        <v>0</v>
      </c>
      <c r="D532" s="13">
        <v>0</v>
      </c>
      <c r="E532" s="13">
        <v>0</v>
      </c>
      <c r="F532" s="13">
        <v>0</v>
      </c>
      <c r="G532" s="13">
        <v>0</v>
      </c>
      <c r="H532" s="13">
        <v>0</v>
      </c>
      <c r="I532" s="13">
        <v>0</v>
      </c>
      <c r="J532" s="13">
        <v>0</v>
      </c>
      <c r="K532" s="13">
        <v>0</v>
      </c>
      <c r="L532" s="13">
        <v>0</v>
      </c>
      <c r="M532" s="13">
        <v>0</v>
      </c>
      <c r="N532" s="13">
        <v>0</v>
      </c>
      <c r="O532" s="13">
        <v>0</v>
      </c>
      <c r="P532" s="13">
        <v>0</v>
      </c>
      <c r="Q532" s="13">
        <v>0</v>
      </c>
      <c r="R532" s="13">
        <v>0</v>
      </c>
      <c r="S532" s="13">
        <v>0</v>
      </c>
      <c r="T532" s="13">
        <v>0</v>
      </c>
      <c r="U532" s="13">
        <v>0</v>
      </c>
      <c r="V532" s="14">
        <v>0</v>
      </c>
    </row>
    <row r="533" spans="2:22">
      <c r="B533" s="11" t="s">
        <v>25</v>
      </c>
      <c r="C533" s="12">
        <v>0</v>
      </c>
      <c r="D533" s="13">
        <v>0</v>
      </c>
      <c r="E533" s="13">
        <v>0</v>
      </c>
      <c r="F533" s="13">
        <v>0</v>
      </c>
      <c r="G533" s="13">
        <v>0</v>
      </c>
      <c r="H533" s="13">
        <v>0</v>
      </c>
      <c r="I533" s="13">
        <v>0</v>
      </c>
      <c r="J533" s="13">
        <v>0</v>
      </c>
      <c r="K533" s="13">
        <v>0</v>
      </c>
      <c r="L533" s="13">
        <v>0</v>
      </c>
      <c r="M533" s="13">
        <v>0</v>
      </c>
      <c r="N533" s="13">
        <v>0</v>
      </c>
      <c r="O533" s="13">
        <v>0</v>
      </c>
      <c r="P533" s="13">
        <v>0</v>
      </c>
      <c r="Q533" s="13">
        <v>0</v>
      </c>
      <c r="R533" s="13">
        <v>0</v>
      </c>
      <c r="S533" s="13">
        <v>0</v>
      </c>
      <c r="T533" s="13">
        <v>0</v>
      </c>
      <c r="U533" s="13">
        <v>0</v>
      </c>
      <c r="V533" s="14">
        <v>0</v>
      </c>
    </row>
    <row r="534" spans="2:22" ht="15.75" thickBot="1">
      <c r="B534" s="11" t="s">
        <v>15</v>
      </c>
      <c r="C534" s="34">
        <v>0</v>
      </c>
      <c r="D534" s="13">
        <v>0</v>
      </c>
      <c r="E534" s="13">
        <v>0</v>
      </c>
      <c r="F534" s="36">
        <v>0</v>
      </c>
      <c r="G534" s="13">
        <v>0</v>
      </c>
      <c r="H534" s="36">
        <v>0</v>
      </c>
      <c r="I534" s="13">
        <v>0</v>
      </c>
      <c r="J534" s="36">
        <v>0</v>
      </c>
      <c r="K534" s="13">
        <v>0</v>
      </c>
      <c r="L534" s="36">
        <v>0</v>
      </c>
      <c r="M534" s="13">
        <v>23100</v>
      </c>
      <c r="N534" s="36">
        <v>222573.52</v>
      </c>
      <c r="O534" s="13">
        <v>2863017.8213</v>
      </c>
      <c r="P534" s="13">
        <v>8520431.6298999991</v>
      </c>
      <c r="Q534" s="36">
        <v>20199036.2278</v>
      </c>
      <c r="R534" s="13">
        <v>47099050.861200005</v>
      </c>
      <c r="S534" s="36">
        <v>64862660.990000054</v>
      </c>
      <c r="T534" s="13">
        <v>90275474.089999974</v>
      </c>
      <c r="U534" s="36">
        <v>32250786.972300004</v>
      </c>
      <c r="V534" s="46">
        <v>67688308.508900017</v>
      </c>
    </row>
    <row r="535" spans="2:22" ht="15.75" thickBot="1">
      <c r="B535" s="15" t="s">
        <v>122</v>
      </c>
      <c r="C535" s="123">
        <v>0</v>
      </c>
      <c r="D535" s="17">
        <v>0</v>
      </c>
      <c r="E535" s="17">
        <v>0</v>
      </c>
      <c r="F535" s="124">
        <v>0</v>
      </c>
      <c r="G535" s="17">
        <v>0</v>
      </c>
      <c r="H535" s="17">
        <v>0</v>
      </c>
      <c r="I535" s="17">
        <v>0</v>
      </c>
      <c r="J535" s="124">
        <v>0</v>
      </c>
      <c r="K535" s="17">
        <v>0</v>
      </c>
      <c r="L535" s="17">
        <v>0</v>
      </c>
      <c r="M535" s="17">
        <v>23100</v>
      </c>
      <c r="N535" s="124">
        <v>222573.52</v>
      </c>
      <c r="O535" s="17" t="s">
        <v>136</v>
      </c>
      <c r="P535" s="17" t="s">
        <v>136</v>
      </c>
      <c r="Q535" s="124" t="s">
        <v>136</v>
      </c>
      <c r="R535" s="17">
        <v>47099050.861200005</v>
      </c>
      <c r="S535" s="17" t="s">
        <v>136</v>
      </c>
      <c r="T535" s="17">
        <v>90348754.289999977</v>
      </c>
      <c r="U535" s="124">
        <v>32250786.972300004</v>
      </c>
      <c r="V535" s="18" t="s">
        <v>136</v>
      </c>
    </row>
    <row r="536" spans="2:22" ht="23.25">
      <c r="B536" s="21"/>
      <c r="C536" s="21"/>
      <c r="D536" s="21"/>
      <c r="E536" s="21"/>
      <c r="F536" s="21"/>
      <c r="G536" s="21"/>
      <c r="H536" s="21"/>
      <c r="I536" s="21"/>
      <c r="J536" s="21"/>
      <c r="K536" s="21"/>
      <c r="L536" s="21"/>
    </row>
    <row r="537" spans="2:22" ht="24" thickBot="1">
      <c r="B537" s="21" t="s">
        <v>207</v>
      </c>
      <c r="C537" s="21"/>
      <c r="D537" s="21"/>
      <c r="E537" s="21"/>
      <c r="F537" s="21"/>
      <c r="G537" s="21"/>
      <c r="H537" s="21"/>
      <c r="I537" s="21"/>
      <c r="J537" s="21"/>
      <c r="K537" s="21"/>
      <c r="L537" s="21"/>
      <c r="M537" s="21"/>
      <c r="N537" s="21"/>
      <c r="O537" s="2"/>
      <c r="P537" s="2"/>
      <c r="Q537" s="2"/>
      <c r="R537" s="2"/>
      <c r="S537" s="2"/>
      <c r="T537" s="2"/>
      <c r="U537" s="2"/>
    </row>
    <row r="538" spans="2:22" ht="15.75" thickBot="1">
      <c r="C538" s="4" t="s">
        <v>67</v>
      </c>
      <c r="D538" s="5"/>
      <c r="E538" s="5"/>
      <c r="F538" s="5"/>
      <c r="G538" s="5"/>
      <c r="H538" s="5"/>
      <c r="I538" s="5"/>
      <c r="J538" s="5"/>
      <c r="K538" s="5"/>
      <c r="L538" s="5"/>
      <c r="M538" s="5"/>
      <c r="N538" s="5"/>
      <c r="O538" s="5"/>
      <c r="P538" s="5"/>
      <c r="Q538" s="5"/>
      <c r="R538" s="5"/>
      <c r="S538" s="5"/>
      <c r="T538" s="5"/>
      <c r="U538" s="5"/>
      <c r="V538" s="45"/>
    </row>
    <row r="539" spans="2:22" ht="15.75" thickBot="1">
      <c r="B539" s="7" t="s">
        <v>135</v>
      </c>
      <c r="C539" s="120" t="s">
        <v>11</v>
      </c>
      <c r="D539" s="121" t="s">
        <v>43</v>
      </c>
      <c r="E539" s="121" t="s">
        <v>44</v>
      </c>
      <c r="F539" s="121" t="s">
        <v>38</v>
      </c>
      <c r="G539" s="121" t="s">
        <v>40</v>
      </c>
      <c r="H539" s="121" t="s">
        <v>5</v>
      </c>
      <c r="I539" s="121" t="s">
        <v>41</v>
      </c>
      <c r="J539" s="121" t="s">
        <v>6</v>
      </c>
      <c r="K539" s="121" t="s">
        <v>7</v>
      </c>
      <c r="L539" s="121" t="s">
        <v>42</v>
      </c>
      <c r="M539" s="121" t="s">
        <v>14</v>
      </c>
      <c r="N539" s="121" t="s">
        <v>0</v>
      </c>
      <c r="O539" s="121" t="s">
        <v>17</v>
      </c>
      <c r="P539" s="121" t="s">
        <v>22</v>
      </c>
      <c r="Q539" s="121" t="s">
        <v>1</v>
      </c>
      <c r="R539" s="121" t="s">
        <v>21</v>
      </c>
      <c r="S539" s="121" t="s">
        <v>2</v>
      </c>
      <c r="T539" s="121" t="s">
        <v>18</v>
      </c>
      <c r="U539" s="121" t="s">
        <v>26</v>
      </c>
      <c r="V539" s="53" t="s">
        <v>36</v>
      </c>
    </row>
    <row r="540" spans="2:22">
      <c r="B540" s="11" t="s">
        <v>12</v>
      </c>
      <c r="C540" s="33">
        <v>0</v>
      </c>
      <c r="D540" s="35">
        <v>0</v>
      </c>
      <c r="E540" s="35">
        <v>0</v>
      </c>
      <c r="F540" s="35">
        <v>0</v>
      </c>
      <c r="G540" s="35">
        <v>0</v>
      </c>
      <c r="H540" s="35">
        <v>0</v>
      </c>
      <c r="I540" s="35">
        <v>0</v>
      </c>
      <c r="J540" s="35">
        <v>0</v>
      </c>
      <c r="K540" s="35">
        <v>0</v>
      </c>
      <c r="L540" s="35">
        <v>0</v>
      </c>
      <c r="M540" s="35">
        <v>0</v>
      </c>
      <c r="N540" s="35">
        <v>0</v>
      </c>
      <c r="O540" s="35">
        <v>0</v>
      </c>
      <c r="P540" s="35">
        <v>0</v>
      </c>
      <c r="Q540" s="35">
        <v>0</v>
      </c>
      <c r="R540" s="35">
        <v>0</v>
      </c>
      <c r="S540" s="35">
        <v>0</v>
      </c>
      <c r="T540" s="35">
        <v>0</v>
      </c>
      <c r="U540" s="35">
        <v>0</v>
      </c>
      <c r="V540" s="32">
        <v>0</v>
      </c>
    </row>
    <row r="541" spans="2:22">
      <c r="B541" s="11" t="s">
        <v>34</v>
      </c>
      <c r="C541" s="12">
        <v>0</v>
      </c>
      <c r="D541" s="13">
        <v>0</v>
      </c>
      <c r="E541" s="13">
        <v>0</v>
      </c>
      <c r="F541" s="13">
        <v>0</v>
      </c>
      <c r="G541" s="13">
        <v>0</v>
      </c>
      <c r="H541" s="13">
        <v>0</v>
      </c>
      <c r="I541" s="13">
        <v>0</v>
      </c>
      <c r="J541" s="13">
        <v>0</v>
      </c>
      <c r="K541" s="13">
        <v>0</v>
      </c>
      <c r="L541" s="13">
        <v>0</v>
      </c>
      <c r="M541" s="13">
        <v>0</v>
      </c>
      <c r="N541" s="13">
        <v>0</v>
      </c>
      <c r="O541" s="13">
        <v>0</v>
      </c>
      <c r="P541" s="13">
        <v>0</v>
      </c>
      <c r="Q541" s="13">
        <v>0</v>
      </c>
      <c r="R541" s="13">
        <v>0</v>
      </c>
      <c r="S541" s="13">
        <v>0</v>
      </c>
      <c r="T541" s="13">
        <v>0</v>
      </c>
      <c r="U541" s="13">
        <v>0</v>
      </c>
      <c r="V541" s="14">
        <v>0</v>
      </c>
    </row>
    <row r="542" spans="2:22">
      <c r="B542" s="11" t="s">
        <v>50</v>
      </c>
      <c r="C542" s="12">
        <v>0</v>
      </c>
      <c r="D542" s="13">
        <v>0</v>
      </c>
      <c r="E542" s="13">
        <v>0</v>
      </c>
      <c r="F542" s="13">
        <v>0</v>
      </c>
      <c r="G542" s="13">
        <v>0</v>
      </c>
      <c r="H542" s="13">
        <v>0</v>
      </c>
      <c r="I542" s="13">
        <v>0</v>
      </c>
      <c r="J542" s="13">
        <v>0</v>
      </c>
      <c r="K542" s="13">
        <v>0</v>
      </c>
      <c r="L542" s="13">
        <v>0</v>
      </c>
      <c r="M542" s="13">
        <v>0</v>
      </c>
      <c r="N542" s="13">
        <v>0</v>
      </c>
      <c r="O542" s="13">
        <v>0</v>
      </c>
      <c r="P542" s="13">
        <v>0</v>
      </c>
      <c r="Q542" s="13">
        <v>0</v>
      </c>
      <c r="R542" s="13">
        <v>0</v>
      </c>
      <c r="S542" s="13">
        <v>0</v>
      </c>
      <c r="T542" s="13">
        <v>0</v>
      </c>
      <c r="U542" s="13">
        <v>0</v>
      </c>
      <c r="V542" s="14">
        <v>0</v>
      </c>
    </row>
    <row r="543" spans="2:22">
      <c r="B543" s="11" t="s">
        <v>51</v>
      </c>
      <c r="C543" s="12">
        <v>0</v>
      </c>
      <c r="D543" s="13">
        <v>0</v>
      </c>
      <c r="E543" s="13">
        <v>0</v>
      </c>
      <c r="F543" s="13">
        <v>0</v>
      </c>
      <c r="G543" s="13">
        <v>0</v>
      </c>
      <c r="H543" s="13">
        <v>0</v>
      </c>
      <c r="I543" s="13">
        <v>0</v>
      </c>
      <c r="J543" s="13">
        <v>0</v>
      </c>
      <c r="K543" s="13">
        <v>0</v>
      </c>
      <c r="L543" s="13">
        <v>0</v>
      </c>
      <c r="M543" s="13">
        <v>0</v>
      </c>
      <c r="N543" s="13">
        <v>0</v>
      </c>
      <c r="O543" s="13">
        <v>0</v>
      </c>
      <c r="P543" s="13">
        <v>0</v>
      </c>
      <c r="Q543" s="13">
        <v>0</v>
      </c>
      <c r="R543" s="13">
        <v>0</v>
      </c>
      <c r="S543" s="13">
        <v>0</v>
      </c>
      <c r="T543" s="13">
        <v>0</v>
      </c>
      <c r="U543" s="13">
        <v>0</v>
      </c>
      <c r="V543" s="14">
        <v>0</v>
      </c>
    </row>
    <row r="544" spans="2:22">
      <c r="B544" s="11" t="s">
        <v>39</v>
      </c>
      <c r="C544" s="12">
        <v>0</v>
      </c>
      <c r="D544" s="13">
        <v>0</v>
      </c>
      <c r="E544" s="13">
        <v>0</v>
      </c>
      <c r="F544" s="13">
        <v>0</v>
      </c>
      <c r="G544" s="13">
        <v>0</v>
      </c>
      <c r="H544" s="13">
        <v>0</v>
      </c>
      <c r="I544" s="13">
        <v>0</v>
      </c>
      <c r="J544" s="13">
        <v>0</v>
      </c>
      <c r="K544" s="13">
        <v>0</v>
      </c>
      <c r="L544" s="13">
        <v>0</v>
      </c>
      <c r="M544" s="13">
        <v>0</v>
      </c>
      <c r="N544" s="13">
        <v>0</v>
      </c>
      <c r="O544" s="13">
        <v>0</v>
      </c>
      <c r="P544" s="13">
        <v>0</v>
      </c>
      <c r="Q544" s="13">
        <v>0</v>
      </c>
      <c r="R544" s="13">
        <v>0</v>
      </c>
      <c r="S544" s="13">
        <v>0</v>
      </c>
      <c r="T544" s="13">
        <v>0</v>
      </c>
      <c r="U544" s="13">
        <v>0</v>
      </c>
      <c r="V544" s="14">
        <v>0</v>
      </c>
    </row>
    <row r="545" spans="2:22">
      <c r="B545" s="11" t="s">
        <v>8</v>
      </c>
      <c r="C545" s="12">
        <v>0</v>
      </c>
      <c r="D545" s="13">
        <v>0</v>
      </c>
      <c r="E545" s="13">
        <v>0</v>
      </c>
      <c r="F545" s="13">
        <v>0</v>
      </c>
      <c r="G545" s="13">
        <v>0</v>
      </c>
      <c r="H545" s="13">
        <v>0</v>
      </c>
      <c r="I545" s="13">
        <v>0</v>
      </c>
      <c r="J545" s="13">
        <v>0</v>
      </c>
      <c r="K545" s="13">
        <v>0</v>
      </c>
      <c r="L545" s="13">
        <v>0</v>
      </c>
      <c r="M545" s="13">
        <v>0</v>
      </c>
      <c r="N545" s="13">
        <v>0</v>
      </c>
      <c r="O545" s="13">
        <v>0</v>
      </c>
      <c r="P545" s="13">
        <v>0</v>
      </c>
      <c r="Q545" s="13">
        <v>0</v>
      </c>
      <c r="R545" s="13">
        <v>0</v>
      </c>
      <c r="S545" s="13">
        <v>0</v>
      </c>
      <c r="T545" s="13">
        <v>0</v>
      </c>
      <c r="U545" s="13">
        <v>0</v>
      </c>
      <c r="V545" s="14">
        <v>0</v>
      </c>
    </row>
    <row r="546" spans="2:22">
      <c r="B546" s="11" t="s">
        <v>3</v>
      </c>
      <c r="C546" s="12">
        <v>0</v>
      </c>
      <c r="D546" s="13">
        <v>0</v>
      </c>
      <c r="E546" s="13">
        <v>0</v>
      </c>
      <c r="F546" s="13">
        <v>0</v>
      </c>
      <c r="G546" s="13">
        <v>0</v>
      </c>
      <c r="H546" s="13">
        <v>0</v>
      </c>
      <c r="I546" s="13">
        <v>0</v>
      </c>
      <c r="J546" s="13">
        <v>0</v>
      </c>
      <c r="K546" s="13">
        <v>0</v>
      </c>
      <c r="L546" s="13">
        <v>0</v>
      </c>
      <c r="M546" s="13">
        <v>0</v>
      </c>
      <c r="N546" s="13">
        <v>0</v>
      </c>
      <c r="O546" s="13">
        <v>0</v>
      </c>
      <c r="P546" s="13">
        <v>0</v>
      </c>
      <c r="Q546" s="13">
        <v>0</v>
      </c>
      <c r="R546" s="13">
        <v>0</v>
      </c>
      <c r="S546" s="13">
        <v>0</v>
      </c>
      <c r="T546" s="13">
        <v>0</v>
      </c>
      <c r="U546" s="13">
        <v>0</v>
      </c>
      <c r="V546" s="14">
        <v>0</v>
      </c>
    </row>
    <row r="547" spans="2:22">
      <c r="B547" s="11" t="s">
        <v>187</v>
      </c>
      <c r="C547" s="12">
        <v>0</v>
      </c>
      <c r="D547" s="13">
        <v>0</v>
      </c>
      <c r="E547" s="13">
        <v>0</v>
      </c>
      <c r="F547" s="13">
        <v>0</v>
      </c>
      <c r="G547" s="13">
        <v>0</v>
      </c>
      <c r="H547" s="13">
        <v>0</v>
      </c>
      <c r="I547" s="13">
        <v>0</v>
      </c>
      <c r="J547" s="13">
        <v>0</v>
      </c>
      <c r="K547" s="13">
        <v>0</v>
      </c>
      <c r="L547" s="13">
        <v>0</v>
      </c>
      <c r="M547" s="13">
        <v>0</v>
      </c>
      <c r="N547" s="13">
        <v>0</v>
      </c>
      <c r="O547" s="13">
        <v>0</v>
      </c>
      <c r="P547" s="13">
        <v>0</v>
      </c>
      <c r="Q547" s="13">
        <v>0</v>
      </c>
      <c r="R547" s="13">
        <v>0</v>
      </c>
      <c r="S547" s="13">
        <v>0</v>
      </c>
      <c r="T547" s="13" t="s">
        <v>136</v>
      </c>
      <c r="U547" s="13">
        <v>0</v>
      </c>
      <c r="V547" s="14">
        <v>0</v>
      </c>
    </row>
    <row r="548" spans="2:22">
      <c r="B548" s="11" t="s">
        <v>29</v>
      </c>
      <c r="C548" s="12">
        <v>0</v>
      </c>
      <c r="D548" s="13">
        <v>0</v>
      </c>
      <c r="E548" s="13">
        <v>0</v>
      </c>
      <c r="F548" s="13">
        <v>0</v>
      </c>
      <c r="G548" s="13">
        <v>0</v>
      </c>
      <c r="H548" s="13">
        <v>0</v>
      </c>
      <c r="I548" s="13">
        <v>0</v>
      </c>
      <c r="J548" s="13">
        <v>0</v>
      </c>
      <c r="K548" s="13">
        <v>0</v>
      </c>
      <c r="L548" s="13">
        <v>0</v>
      </c>
      <c r="M548" s="13">
        <v>0</v>
      </c>
      <c r="N548" s="13">
        <v>0</v>
      </c>
      <c r="O548" s="13">
        <v>0</v>
      </c>
      <c r="P548" s="13">
        <v>0</v>
      </c>
      <c r="Q548" s="13">
        <v>0</v>
      </c>
      <c r="R548" s="13">
        <v>0</v>
      </c>
      <c r="S548" s="13">
        <v>0</v>
      </c>
      <c r="T548" s="13">
        <v>0</v>
      </c>
      <c r="U548" s="13">
        <v>0</v>
      </c>
      <c r="V548" s="14">
        <v>0</v>
      </c>
    </row>
    <row r="549" spans="2:22">
      <c r="B549" s="11" t="s">
        <v>188</v>
      </c>
      <c r="C549" s="12">
        <v>0</v>
      </c>
      <c r="D549" s="13">
        <v>0</v>
      </c>
      <c r="E549" s="13">
        <v>0</v>
      </c>
      <c r="F549" s="13">
        <v>0</v>
      </c>
      <c r="G549" s="13">
        <v>0</v>
      </c>
      <c r="H549" s="13">
        <v>0</v>
      </c>
      <c r="I549" s="13">
        <v>0</v>
      </c>
      <c r="J549" s="13">
        <v>0</v>
      </c>
      <c r="K549" s="13">
        <v>0</v>
      </c>
      <c r="L549" s="13">
        <v>0</v>
      </c>
      <c r="M549" s="13">
        <v>0</v>
      </c>
      <c r="N549" s="13">
        <v>0</v>
      </c>
      <c r="O549" s="13">
        <v>0</v>
      </c>
      <c r="P549" s="13">
        <v>0</v>
      </c>
      <c r="Q549" s="13">
        <v>0</v>
      </c>
      <c r="R549" s="13">
        <v>0</v>
      </c>
      <c r="S549" s="13">
        <v>0</v>
      </c>
      <c r="T549" s="13">
        <v>0</v>
      </c>
      <c r="U549" s="13">
        <v>0</v>
      </c>
      <c r="V549" s="14">
        <v>0</v>
      </c>
    </row>
    <row r="550" spans="2:22">
      <c r="B550" s="11" t="s">
        <v>10</v>
      </c>
      <c r="C550" s="12">
        <v>0</v>
      </c>
      <c r="D550" s="13">
        <v>0</v>
      </c>
      <c r="E550" s="13">
        <v>0</v>
      </c>
      <c r="F550" s="13">
        <v>0</v>
      </c>
      <c r="G550" s="13">
        <v>0</v>
      </c>
      <c r="H550" s="13">
        <v>0</v>
      </c>
      <c r="I550" s="13">
        <v>0</v>
      </c>
      <c r="J550" s="13">
        <v>0</v>
      </c>
      <c r="K550" s="13">
        <v>0</v>
      </c>
      <c r="L550" s="13">
        <v>0</v>
      </c>
      <c r="M550" s="13">
        <v>0</v>
      </c>
      <c r="N550" s="13">
        <v>0</v>
      </c>
      <c r="O550" s="13">
        <v>0</v>
      </c>
      <c r="P550" s="13">
        <v>0</v>
      </c>
      <c r="Q550" s="13">
        <v>0</v>
      </c>
      <c r="R550" s="13">
        <v>0</v>
      </c>
      <c r="S550" s="13">
        <v>0</v>
      </c>
      <c r="T550" s="13">
        <v>0</v>
      </c>
      <c r="U550" s="13">
        <v>0</v>
      </c>
      <c r="V550" s="14">
        <v>0</v>
      </c>
    </row>
    <row r="551" spans="2:22">
      <c r="B551" s="11" t="s">
        <v>37</v>
      </c>
      <c r="C551" s="12">
        <v>0</v>
      </c>
      <c r="D551" s="13">
        <v>0</v>
      </c>
      <c r="E551" s="13">
        <v>0</v>
      </c>
      <c r="F551" s="13">
        <v>0</v>
      </c>
      <c r="G551" s="13">
        <v>0</v>
      </c>
      <c r="H551" s="13">
        <v>0</v>
      </c>
      <c r="I551" s="13">
        <v>0</v>
      </c>
      <c r="J551" s="13">
        <v>0</v>
      </c>
      <c r="K551" s="13">
        <v>0</v>
      </c>
      <c r="L551" s="13">
        <v>0</v>
      </c>
      <c r="M551" s="13">
        <v>0</v>
      </c>
      <c r="N551" s="13">
        <v>0</v>
      </c>
      <c r="O551" s="13">
        <v>0</v>
      </c>
      <c r="P551" s="13">
        <v>0</v>
      </c>
      <c r="Q551" s="13">
        <v>0</v>
      </c>
      <c r="R551" s="13">
        <v>0</v>
      </c>
      <c r="S551" s="13">
        <v>0</v>
      </c>
      <c r="T551" s="13">
        <v>0</v>
      </c>
      <c r="U551" s="13">
        <v>0</v>
      </c>
      <c r="V551" s="14">
        <v>0</v>
      </c>
    </row>
    <row r="552" spans="2:22">
      <c r="B552" s="11" t="s">
        <v>35</v>
      </c>
      <c r="C552" s="12">
        <v>0</v>
      </c>
      <c r="D552" s="13">
        <v>0</v>
      </c>
      <c r="E552" s="13">
        <v>0</v>
      </c>
      <c r="F552" s="13">
        <v>0</v>
      </c>
      <c r="G552" s="13">
        <v>0</v>
      </c>
      <c r="H552" s="13">
        <v>0</v>
      </c>
      <c r="I552" s="13">
        <v>0</v>
      </c>
      <c r="J552" s="13">
        <v>0</v>
      </c>
      <c r="K552" s="13">
        <v>0</v>
      </c>
      <c r="L552" s="13">
        <v>0</v>
      </c>
      <c r="M552" s="13">
        <v>0</v>
      </c>
      <c r="N552" s="13">
        <v>0</v>
      </c>
      <c r="O552" s="13">
        <v>0</v>
      </c>
      <c r="P552" s="13">
        <v>0</v>
      </c>
      <c r="Q552" s="13">
        <v>0</v>
      </c>
      <c r="R552" s="13">
        <v>0</v>
      </c>
      <c r="S552" s="13">
        <v>0</v>
      </c>
      <c r="T552" s="13">
        <v>0</v>
      </c>
      <c r="U552" s="13">
        <v>0</v>
      </c>
      <c r="V552" s="14">
        <v>0</v>
      </c>
    </row>
    <row r="553" spans="2:22">
      <c r="B553" s="11" t="s">
        <v>28</v>
      </c>
      <c r="C553" s="12">
        <v>0</v>
      </c>
      <c r="D553" s="13">
        <v>0</v>
      </c>
      <c r="E553" s="13">
        <v>0</v>
      </c>
      <c r="F553" s="13">
        <v>0</v>
      </c>
      <c r="G553" s="13">
        <v>0</v>
      </c>
      <c r="H553" s="13">
        <v>0</v>
      </c>
      <c r="I553" s="13">
        <v>0</v>
      </c>
      <c r="J553" s="13">
        <v>0</v>
      </c>
      <c r="K553" s="13">
        <v>0</v>
      </c>
      <c r="L553" s="13">
        <v>0</v>
      </c>
      <c r="M553" s="13">
        <v>0</v>
      </c>
      <c r="N553" s="13">
        <v>0</v>
      </c>
      <c r="O553" s="13">
        <v>0</v>
      </c>
      <c r="P553" s="13">
        <v>0</v>
      </c>
      <c r="Q553" s="13">
        <v>0</v>
      </c>
      <c r="R553" s="13">
        <v>0</v>
      </c>
      <c r="S553" s="13">
        <v>0</v>
      </c>
      <c r="T553" s="13">
        <v>0</v>
      </c>
      <c r="U553" s="13">
        <v>0</v>
      </c>
      <c r="V553" s="14">
        <v>0</v>
      </c>
    </row>
    <row r="554" spans="2:22">
      <c r="B554" s="11" t="s">
        <v>19</v>
      </c>
      <c r="C554" s="12">
        <v>0</v>
      </c>
      <c r="D554" s="13">
        <v>0</v>
      </c>
      <c r="E554" s="13">
        <v>0</v>
      </c>
      <c r="F554" s="13">
        <v>0</v>
      </c>
      <c r="G554" s="13">
        <v>0</v>
      </c>
      <c r="H554" s="13">
        <v>0</v>
      </c>
      <c r="I554" s="13">
        <v>0</v>
      </c>
      <c r="J554" s="13">
        <v>0</v>
      </c>
      <c r="K554" s="13">
        <v>0</v>
      </c>
      <c r="L554" s="13">
        <v>0</v>
      </c>
      <c r="M554" s="13">
        <v>0</v>
      </c>
      <c r="N554" s="13">
        <v>0</v>
      </c>
      <c r="O554" s="13">
        <v>0</v>
      </c>
      <c r="P554" s="13">
        <v>0</v>
      </c>
      <c r="Q554" s="13">
        <v>0</v>
      </c>
      <c r="R554" s="13">
        <v>0</v>
      </c>
      <c r="S554" s="13">
        <v>0</v>
      </c>
      <c r="T554" s="13">
        <v>0</v>
      </c>
      <c r="U554" s="13">
        <v>0</v>
      </c>
      <c r="V554" s="14">
        <v>0</v>
      </c>
    </row>
    <row r="555" spans="2:22">
      <c r="B555" s="11" t="s">
        <v>47</v>
      </c>
      <c r="C555" s="12">
        <v>0</v>
      </c>
      <c r="D555" s="13">
        <v>0</v>
      </c>
      <c r="E555" s="13">
        <v>0</v>
      </c>
      <c r="F555" s="13">
        <v>0</v>
      </c>
      <c r="G555" s="13">
        <v>0</v>
      </c>
      <c r="H555" s="13">
        <v>0</v>
      </c>
      <c r="I555" s="13">
        <v>0</v>
      </c>
      <c r="J555" s="13">
        <v>0</v>
      </c>
      <c r="K555" s="13">
        <v>0</v>
      </c>
      <c r="L555" s="13">
        <v>0</v>
      </c>
      <c r="M555" s="13">
        <v>0</v>
      </c>
      <c r="N555" s="13">
        <v>0</v>
      </c>
      <c r="O555" s="13">
        <v>0</v>
      </c>
      <c r="P555" s="13">
        <v>0</v>
      </c>
      <c r="Q555" s="13">
        <v>0</v>
      </c>
      <c r="R555" s="13">
        <v>0</v>
      </c>
      <c r="S555" s="13">
        <v>0</v>
      </c>
      <c r="T555" s="13">
        <v>0</v>
      </c>
      <c r="U555" s="13">
        <v>0</v>
      </c>
      <c r="V555" s="14">
        <v>0</v>
      </c>
    </row>
    <row r="556" spans="2:22">
      <c r="B556" s="11" t="s">
        <v>48</v>
      </c>
      <c r="C556" s="12">
        <v>0</v>
      </c>
      <c r="D556" s="13">
        <v>0</v>
      </c>
      <c r="E556" s="13">
        <v>0</v>
      </c>
      <c r="F556" s="13">
        <v>0</v>
      </c>
      <c r="G556" s="13">
        <v>0</v>
      </c>
      <c r="H556" s="13">
        <v>0</v>
      </c>
      <c r="I556" s="13">
        <v>0</v>
      </c>
      <c r="J556" s="13">
        <v>0</v>
      </c>
      <c r="K556" s="13">
        <v>0</v>
      </c>
      <c r="L556" s="13">
        <v>0</v>
      </c>
      <c r="M556" s="13">
        <v>0</v>
      </c>
      <c r="N556" s="13">
        <v>0</v>
      </c>
      <c r="O556" s="13">
        <v>0</v>
      </c>
      <c r="P556" s="13">
        <v>0</v>
      </c>
      <c r="Q556" s="13">
        <v>0</v>
      </c>
      <c r="R556" s="13">
        <v>0</v>
      </c>
      <c r="S556" s="13">
        <v>0</v>
      </c>
      <c r="T556" s="13">
        <v>0</v>
      </c>
      <c r="U556" s="13">
        <v>0</v>
      </c>
      <c r="V556" s="14">
        <v>0</v>
      </c>
    </row>
    <row r="557" spans="2:22">
      <c r="B557" s="11" t="s">
        <v>24</v>
      </c>
      <c r="C557" s="12">
        <v>0</v>
      </c>
      <c r="D557" s="13">
        <v>0</v>
      </c>
      <c r="E557" s="13">
        <v>0</v>
      </c>
      <c r="F557" s="13">
        <v>0</v>
      </c>
      <c r="G557" s="13">
        <v>0</v>
      </c>
      <c r="H557" s="13">
        <v>0</v>
      </c>
      <c r="I557" s="13">
        <v>0</v>
      </c>
      <c r="J557" s="13">
        <v>0</v>
      </c>
      <c r="K557" s="13">
        <v>0</v>
      </c>
      <c r="L557" s="13">
        <v>0</v>
      </c>
      <c r="M557" s="13">
        <v>0</v>
      </c>
      <c r="N557" s="13">
        <v>0</v>
      </c>
      <c r="O557" s="13">
        <v>0</v>
      </c>
      <c r="P557" s="13">
        <v>0</v>
      </c>
      <c r="Q557" s="13">
        <v>0</v>
      </c>
      <c r="R557" s="13">
        <v>0</v>
      </c>
      <c r="S557" s="13">
        <v>0</v>
      </c>
      <c r="T557" s="13">
        <v>0</v>
      </c>
      <c r="U557" s="13">
        <v>0</v>
      </c>
      <c r="V557" s="14">
        <v>0</v>
      </c>
    </row>
    <row r="558" spans="2:22">
      <c r="B558" s="11" t="s">
        <v>25</v>
      </c>
      <c r="C558" s="12">
        <v>0</v>
      </c>
      <c r="D558" s="13">
        <v>0</v>
      </c>
      <c r="E558" s="13">
        <v>0</v>
      </c>
      <c r="F558" s="13">
        <v>0</v>
      </c>
      <c r="G558" s="13">
        <v>0</v>
      </c>
      <c r="H558" s="13">
        <v>0</v>
      </c>
      <c r="I558" s="13">
        <v>0</v>
      </c>
      <c r="J558" s="13">
        <v>0</v>
      </c>
      <c r="K558" s="13">
        <v>0</v>
      </c>
      <c r="L558" s="13">
        <v>0</v>
      </c>
      <c r="M558" s="13">
        <v>0</v>
      </c>
      <c r="N558" s="13">
        <v>0</v>
      </c>
      <c r="O558" s="13">
        <v>0</v>
      </c>
      <c r="P558" s="13">
        <v>0</v>
      </c>
      <c r="Q558" s="13">
        <v>0</v>
      </c>
      <c r="R558" s="13">
        <v>0</v>
      </c>
      <c r="S558" s="13">
        <v>0</v>
      </c>
      <c r="T558" s="13">
        <v>0</v>
      </c>
      <c r="U558" s="13">
        <v>0</v>
      </c>
      <c r="V558" s="14">
        <v>0</v>
      </c>
    </row>
    <row r="559" spans="2:22" ht="15.75" thickBot="1">
      <c r="B559" s="11" t="s">
        <v>15</v>
      </c>
      <c r="C559" s="34">
        <v>0</v>
      </c>
      <c r="D559" s="13">
        <v>0</v>
      </c>
      <c r="E559" s="13">
        <v>0</v>
      </c>
      <c r="F559" s="36">
        <v>0</v>
      </c>
      <c r="G559" s="13">
        <v>0</v>
      </c>
      <c r="H559" s="36">
        <v>0</v>
      </c>
      <c r="I559" s="13">
        <v>0</v>
      </c>
      <c r="J559" s="36">
        <v>0</v>
      </c>
      <c r="K559" s="13">
        <v>0</v>
      </c>
      <c r="L559" s="36">
        <v>0</v>
      </c>
      <c r="M559" s="13">
        <v>0</v>
      </c>
      <c r="N559" s="36">
        <v>0</v>
      </c>
      <c r="O559" s="13">
        <v>0</v>
      </c>
      <c r="P559" s="13">
        <v>0</v>
      </c>
      <c r="Q559" s="36">
        <v>681101.8200000003</v>
      </c>
      <c r="R559" s="13">
        <v>4373639.6000000015</v>
      </c>
      <c r="S559" s="36">
        <v>12081495.700000003</v>
      </c>
      <c r="T559" s="13">
        <v>13197937.870000005</v>
      </c>
      <c r="U559" s="36">
        <v>5616620.1477000006</v>
      </c>
      <c r="V559" s="46">
        <v>1108934.431099996</v>
      </c>
    </row>
    <row r="560" spans="2:22" ht="15.75" thickBot="1">
      <c r="B560" s="15" t="s">
        <v>122</v>
      </c>
      <c r="C560" s="123">
        <v>0</v>
      </c>
      <c r="D560" s="17">
        <v>0</v>
      </c>
      <c r="E560" s="17">
        <v>0</v>
      </c>
      <c r="F560" s="124">
        <v>0</v>
      </c>
      <c r="G560" s="17">
        <v>0</v>
      </c>
      <c r="H560" s="17">
        <v>0</v>
      </c>
      <c r="I560" s="17">
        <v>0</v>
      </c>
      <c r="J560" s="124">
        <v>0</v>
      </c>
      <c r="K560" s="17">
        <v>0</v>
      </c>
      <c r="L560" s="17">
        <v>0</v>
      </c>
      <c r="M560" s="17">
        <v>0</v>
      </c>
      <c r="N560" s="124">
        <v>0</v>
      </c>
      <c r="O560" s="17">
        <v>0</v>
      </c>
      <c r="P560" s="17">
        <v>0</v>
      </c>
      <c r="Q560" s="124">
        <v>681101.8200000003</v>
      </c>
      <c r="R560" s="17" t="s">
        <v>136</v>
      </c>
      <c r="S560" s="17">
        <v>12081495.700000003</v>
      </c>
      <c r="T560" s="17" t="s">
        <v>136</v>
      </c>
      <c r="U560" s="124" t="s">
        <v>136</v>
      </c>
      <c r="V560" s="18">
        <v>1108934.431099996</v>
      </c>
    </row>
    <row r="562" spans="2:22">
      <c r="B562" s="2"/>
      <c r="C562" s="2"/>
      <c r="D562" s="2"/>
      <c r="E562" s="2"/>
      <c r="F562" s="2"/>
      <c r="G562" s="2"/>
      <c r="H562" s="2"/>
      <c r="I562" s="2"/>
      <c r="J562" s="2"/>
      <c r="K562" s="2"/>
      <c r="L562" s="2"/>
      <c r="M562" s="2"/>
      <c r="N562" s="2"/>
      <c r="O562" s="2"/>
      <c r="P562" s="2"/>
      <c r="Q562" s="2"/>
      <c r="R562" s="2"/>
      <c r="S562" s="2"/>
      <c r="T562" s="2"/>
      <c r="U562" s="2"/>
    </row>
    <row r="563" spans="2:22">
      <c r="B563" s="2"/>
      <c r="C563" s="2"/>
      <c r="D563" s="2"/>
      <c r="E563" s="2"/>
      <c r="F563" s="2"/>
      <c r="G563" s="2"/>
      <c r="H563" s="2"/>
      <c r="I563" s="2"/>
      <c r="J563" s="2"/>
      <c r="K563" s="2"/>
      <c r="L563" s="2"/>
      <c r="M563" s="2"/>
      <c r="N563" s="2"/>
      <c r="O563" s="2"/>
      <c r="P563" s="2"/>
      <c r="Q563" s="2"/>
      <c r="R563" s="2"/>
      <c r="S563" s="2"/>
      <c r="T563" s="2"/>
      <c r="U563" s="2"/>
    </row>
    <row r="564" spans="2:22" ht="23.25">
      <c r="B564" s="21"/>
      <c r="C564" s="21"/>
      <c r="D564" s="21"/>
      <c r="E564" s="21"/>
      <c r="F564" s="21"/>
      <c r="G564" s="21"/>
      <c r="H564" s="21"/>
      <c r="I564" s="21"/>
      <c r="J564" s="21"/>
      <c r="K564" s="21"/>
      <c r="L564" s="21"/>
      <c r="M564" s="21"/>
      <c r="N564" s="21"/>
      <c r="O564" s="2"/>
      <c r="P564" s="2"/>
      <c r="Q564" s="2"/>
      <c r="R564" s="2"/>
      <c r="S564" s="2"/>
      <c r="T564" s="2"/>
      <c r="U564" s="2"/>
    </row>
    <row r="565" spans="2:22" ht="24" thickBot="1">
      <c r="B565" s="21" t="s">
        <v>208</v>
      </c>
      <c r="C565" s="21"/>
      <c r="D565" s="21"/>
      <c r="E565" s="21"/>
      <c r="F565" s="21"/>
      <c r="G565" s="21"/>
      <c r="H565" s="21"/>
      <c r="I565" s="21"/>
      <c r="J565" s="21"/>
      <c r="K565" s="21"/>
      <c r="L565" s="21"/>
      <c r="M565" s="21"/>
      <c r="N565" s="21"/>
      <c r="O565" s="2"/>
      <c r="P565" s="2"/>
      <c r="Q565" s="2"/>
      <c r="R565" s="2"/>
      <c r="S565" s="2"/>
      <c r="T565" s="2"/>
      <c r="U565" s="2"/>
    </row>
    <row r="566" spans="2:22" ht="15.75" thickBot="1">
      <c r="C566" s="4" t="s">
        <v>67</v>
      </c>
      <c r="D566" s="5"/>
      <c r="E566" s="5"/>
      <c r="F566" s="5"/>
      <c r="G566" s="5"/>
      <c r="H566" s="5"/>
      <c r="I566" s="5"/>
      <c r="J566" s="5"/>
      <c r="K566" s="5"/>
      <c r="L566" s="5"/>
      <c r="M566" s="5"/>
      <c r="N566" s="5"/>
      <c r="O566" s="5"/>
      <c r="P566" s="5"/>
      <c r="Q566" s="5"/>
      <c r="R566" s="5"/>
      <c r="S566" s="5"/>
      <c r="T566" s="5"/>
      <c r="U566" s="5"/>
      <c r="V566" s="45"/>
    </row>
    <row r="567" spans="2:22" ht="15.75" thickBot="1">
      <c r="B567" s="7" t="s">
        <v>135</v>
      </c>
      <c r="C567" s="120" t="s">
        <v>11</v>
      </c>
      <c r="D567" s="121" t="s">
        <v>43</v>
      </c>
      <c r="E567" s="121" t="s">
        <v>44</v>
      </c>
      <c r="F567" s="121" t="s">
        <v>38</v>
      </c>
      <c r="G567" s="121" t="s">
        <v>40</v>
      </c>
      <c r="H567" s="121" t="s">
        <v>5</v>
      </c>
      <c r="I567" s="121" t="s">
        <v>41</v>
      </c>
      <c r="J567" s="121" t="s">
        <v>6</v>
      </c>
      <c r="K567" s="121" t="s">
        <v>7</v>
      </c>
      <c r="L567" s="121" t="s">
        <v>42</v>
      </c>
      <c r="M567" s="121" t="s">
        <v>14</v>
      </c>
      <c r="N567" s="121" t="s">
        <v>0</v>
      </c>
      <c r="O567" s="121" t="s">
        <v>17</v>
      </c>
      <c r="P567" s="121" t="s">
        <v>22</v>
      </c>
      <c r="Q567" s="121" t="s">
        <v>1</v>
      </c>
      <c r="R567" s="121" t="s">
        <v>21</v>
      </c>
      <c r="S567" s="121" t="s">
        <v>2</v>
      </c>
      <c r="T567" s="121" t="s">
        <v>18</v>
      </c>
      <c r="U567" s="121" t="s">
        <v>26</v>
      </c>
      <c r="V567" s="53" t="s">
        <v>36</v>
      </c>
    </row>
    <row r="568" spans="2:22">
      <c r="B568" s="11" t="s">
        <v>12</v>
      </c>
      <c r="C568" s="33">
        <v>0</v>
      </c>
      <c r="D568" s="35">
        <v>0</v>
      </c>
      <c r="E568" s="35">
        <v>0</v>
      </c>
      <c r="F568" s="35">
        <v>0</v>
      </c>
      <c r="G568" s="35">
        <v>0</v>
      </c>
      <c r="H568" s="35">
        <v>0</v>
      </c>
      <c r="I568" s="35">
        <v>0</v>
      </c>
      <c r="J568" s="35">
        <v>0</v>
      </c>
      <c r="K568" s="35">
        <v>0</v>
      </c>
      <c r="L568" s="35">
        <v>0</v>
      </c>
      <c r="M568" s="35">
        <v>0</v>
      </c>
      <c r="N568" s="35">
        <v>0</v>
      </c>
      <c r="O568" s="35">
        <v>0</v>
      </c>
      <c r="P568" s="35">
        <v>0</v>
      </c>
      <c r="Q568" s="35">
        <v>0</v>
      </c>
      <c r="R568" s="35">
        <v>0</v>
      </c>
      <c r="S568" s="35">
        <v>0</v>
      </c>
      <c r="T568" s="35">
        <v>0</v>
      </c>
      <c r="U568" s="35">
        <v>0</v>
      </c>
      <c r="V568" s="32">
        <v>0</v>
      </c>
    </row>
    <row r="569" spans="2:22">
      <c r="B569" s="11" t="s">
        <v>34</v>
      </c>
      <c r="C569" s="12">
        <v>0</v>
      </c>
      <c r="D569" s="13">
        <v>0</v>
      </c>
      <c r="E569" s="13">
        <v>0</v>
      </c>
      <c r="F569" s="13">
        <v>0</v>
      </c>
      <c r="G569" s="13">
        <v>0</v>
      </c>
      <c r="H569" s="13">
        <v>0</v>
      </c>
      <c r="I569" s="13">
        <v>0</v>
      </c>
      <c r="J569" s="13">
        <v>0</v>
      </c>
      <c r="K569" s="13">
        <v>0</v>
      </c>
      <c r="L569" s="13">
        <v>0</v>
      </c>
      <c r="M569" s="13">
        <v>0</v>
      </c>
      <c r="N569" s="13">
        <v>0</v>
      </c>
      <c r="O569" s="13">
        <v>0</v>
      </c>
      <c r="P569" s="13">
        <v>0</v>
      </c>
      <c r="Q569" s="13">
        <v>0</v>
      </c>
      <c r="R569" s="13">
        <v>0</v>
      </c>
      <c r="S569" s="13">
        <v>0</v>
      </c>
      <c r="T569" s="13">
        <v>0</v>
      </c>
      <c r="U569" s="13">
        <v>0</v>
      </c>
      <c r="V569" s="14">
        <v>0</v>
      </c>
    </row>
    <row r="570" spans="2:22">
      <c r="B570" s="11" t="s">
        <v>50</v>
      </c>
      <c r="C570" s="12">
        <v>0</v>
      </c>
      <c r="D570" s="13">
        <v>0</v>
      </c>
      <c r="E570" s="13">
        <v>0</v>
      </c>
      <c r="F570" s="13">
        <v>0</v>
      </c>
      <c r="G570" s="13">
        <v>0</v>
      </c>
      <c r="H570" s="13">
        <v>0</v>
      </c>
      <c r="I570" s="13">
        <v>0</v>
      </c>
      <c r="J570" s="13">
        <v>0</v>
      </c>
      <c r="K570" s="13">
        <v>0</v>
      </c>
      <c r="L570" s="13">
        <v>0</v>
      </c>
      <c r="M570" s="13">
        <v>0</v>
      </c>
      <c r="N570" s="13">
        <v>0</v>
      </c>
      <c r="O570" s="13">
        <v>0</v>
      </c>
      <c r="P570" s="13">
        <v>0</v>
      </c>
      <c r="Q570" s="13">
        <v>0</v>
      </c>
      <c r="R570" s="13">
        <v>0</v>
      </c>
      <c r="S570" s="13">
        <v>0</v>
      </c>
      <c r="T570" s="13">
        <v>0</v>
      </c>
      <c r="U570" s="13">
        <v>0</v>
      </c>
      <c r="V570" s="14">
        <v>0</v>
      </c>
    </row>
    <row r="571" spans="2:22">
      <c r="B571" s="11" t="s">
        <v>51</v>
      </c>
      <c r="C571" s="12">
        <v>0</v>
      </c>
      <c r="D571" s="13">
        <v>0</v>
      </c>
      <c r="E571" s="13">
        <v>0</v>
      </c>
      <c r="F571" s="13">
        <v>0</v>
      </c>
      <c r="G571" s="13">
        <v>0</v>
      </c>
      <c r="H571" s="13">
        <v>0</v>
      </c>
      <c r="I571" s="13">
        <v>0</v>
      </c>
      <c r="J571" s="13">
        <v>0</v>
      </c>
      <c r="K571" s="13">
        <v>0</v>
      </c>
      <c r="L571" s="13">
        <v>0</v>
      </c>
      <c r="M571" s="13">
        <v>0</v>
      </c>
      <c r="N571" s="13">
        <v>0</v>
      </c>
      <c r="O571" s="13">
        <v>0</v>
      </c>
      <c r="P571" s="13">
        <v>0</v>
      </c>
      <c r="Q571" s="13">
        <v>0</v>
      </c>
      <c r="R571" s="13">
        <v>0</v>
      </c>
      <c r="S571" s="13">
        <v>0</v>
      </c>
      <c r="T571" s="13">
        <v>0</v>
      </c>
      <c r="U571" s="13">
        <v>0</v>
      </c>
      <c r="V571" s="14">
        <v>0</v>
      </c>
    </row>
    <row r="572" spans="2:22">
      <c r="B572" s="11" t="s">
        <v>39</v>
      </c>
      <c r="C572" s="12">
        <v>0</v>
      </c>
      <c r="D572" s="13">
        <v>0</v>
      </c>
      <c r="E572" s="13">
        <v>0</v>
      </c>
      <c r="F572" s="13">
        <v>0</v>
      </c>
      <c r="G572" s="13">
        <v>0</v>
      </c>
      <c r="H572" s="13">
        <v>0</v>
      </c>
      <c r="I572" s="13">
        <v>0</v>
      </c>
      <c r="J572" s="13">
        <v>0</v>
      </c>
      <c r="K572" s="13">
        <v>0</v>
      </c>
      <c r="L572" s="13">
        <v>0</v>
      </c>
      <c r="M572" s="13">
        <v>0</v>
      </c>
      <c r="N572" s="13">
        <v>0</v>
      </c>
      <c r="O572" s="13">
        <v>0</v>
      </c>
      <c r="P572" s="13">
        <v>0</v>
      </c>
      <c r="Q572" s="13">
        <v>0</v>
      </c>
      <c r="R572" s="13">
        <v>0</v>
      </c>
      <c r="S572" s="13">
        <v>0</v>
      </c>
      <c r="T572" s="13">
        <v>0</v>
      </c>
      <c r="U572" s="13">
        <v>0</v>
      </c>
      <c r="V572" s="14">
        <v>0</v>
      </c>
    </row>
    <row r="573" spans="2:22">
      <c r="B573" s="11" t="s">
        <v>8</v>
      </c>
      <c r="C573" s="12">
        <v>0</v>
      </c>
      <c r="D573" s="13">
        <v>0</v>
      </c>
      <c r="E573" s="13">
        <v>0</v>
      </c>
      <c r="F573" s="13">
        <v>0</v>
      </c>
      <c r="G573" s="13">
        <v>0</v>
      </c>
      <c r="H573" s="13">
        <v>0</v>
      </c>
      <c r="I573" s="13">
        <v>0</v>
      </c>
      <c r="J573" s="13">
        <v>0</v>
      </c>
      <c r="K573" s="13">
        <v>0</v>
      </c>
      <c r="L573" s="13">
        <v>0</v>
      </c>
      <c r="M573" s="13">
        <v>0</v>
      </c>
      <c r="N573" s="13">
        <v>0</v>
      </c>
      <c r="O573" s="13">
        <v>0</v>
      </c>
      <c r="P573" s="13">
        <v>0</v>
      </c>
      <c r="Q573" s="13">
        <v>0</v>
      </c>
      <c r="R573" s="13">
        <v>0</v>
      </c>
      <c r="S573" s="13">
        <v>0</v>
      </c>
      <c r="T573" s="13">
        <v>0</v>
      </c>
      <c r="U573" s="13">
        <v>0</v>
      </c>
      <c r="V573" s="14">
        <v>0</v>
      </c>
    </row>
    <row r="574" spans="2:22">
      <c r="B574" s="11" t="s">
        <v>3</v>
      </c>
      <c r="C574" s="12">
        <v>0</v>
      </c>
      <c r="D574" s="13">
        <v>0</v>
      </c>
      <c r="E574" s="13">
        <v>0</v>
      </c>
      <c r="F574" s="13">
        <v>0</v>
      </c>
      <c r="G574" s="13">
        <v>0</v>
      </c>
      <c r="H574" s="13">
        <v>0</v>
      </c>
      <c r="I574" s="13">
        <v>0</v>
      </c>
      <c r="J574" s="13">
        <v>0</v>
      </c>
      <c r="K574" s="13">
        <v>0</v>
      </c>
      <c r="L574" s="13">
        <v>0</v>
      </c>
      <c r="M574" s="13">
        <v>0</v>
      </c>
      <c r="N574" s="13">
        <v>0</v>
      </c>
      <c r="O574" s="13">
        <v>0</v>
      </c>
      <c r="P574" s="13">
        <v>0</v>
      </c>
      <c r="Q574" s="13">
        <v>0</v>
      </c>
      <c r="R574" s="13">
        <v>0</v>
      </c>
      <c r="S574" s="13">
        <v>0</v>
      </c>
      <c r="T574" s="13">
        <v>12500</v>
      </c>
      <c r="U574" s="13">
        <v>55000</v>
      </c>
      <c r="V574" s="14">
        <v>34987</v>
      </c>
    </row>
    <row r="575" spans="2:22">
      <c r="B575" s="11" t="s">
        <v>187</v>
      </c>
      <c r="C575" s="12">
        <v>0</v>
      </c>
      <c r="D575" s="13">
        <v>0</v>
      </c>
      <c r="E575" s="13">
        <v>0</v>
      </c>
      <c r="F575" s="13">
        <v>0</v>
      </c>
      <c r="G575" s="13">
        <v>0</v>
      </c>
      <c r="H575" s="13">
        <v>0</v>
      </c>
      <c r="I575" s="13">
        <v>0</v>
      </c>
      <c r="J575" s="13">
        <v>0</v>
      </c>
      <c r="K575" s="13">
        <v>0</v>
      </c>
      <c r="L575" s="13">
        <v>0</v>
      </c>
      <c r="M575" s="13">
        <v>0</v>
      </c>
      <c r="N575" s="13">
        <v>0</v>
      </c>
      <c r="O575" s="13">
        <v>0</v>
      </c>
      <c r="P575" s="13">
        <v>0</v>
      </c>
      <c r="Q575" s="13">
        <v>0</v>
      </c>
      <c r="R575" s="13">
        <v>0</v>
      </c>
      <c r="S575" s="13">
        <v>0</v>
      </c>
      <c r="T575" s="13">
        <v>0</v>
      </c>
      <c r="U575" s="13">
        <v>10000</v>
      </c>
      <c r="V575" s="14">
        <v>176137</v>
      </c>
    </row>
    <row r="576" spans="2:22">
      <c r="B576" s="11" t="s">
        <v>29</v>
      </c>
      <c r="C576" s="12">
        <v>0</v>
      </c>
      <c r="D576" s="13">
        <v>0</v>
      </c>
      <c r="E576" s="13">
        <v>0</v>
      </c>
      <c r="F576" s="13">
        <v>0</v>
      </c>
      <c r="G576" s="13">
        <v>0</v>
      </c>
      <c r="H576" s="13">
        <v>0</v>
      </c>
      <c r="I576" s="13">
        <v>0</v>
      </c>
      <c r="J576" s="13">
        <v>0</v>
      </c>
      <c r="K576" s="13">
        <v>0</v>
      </c>
      <c r="L576" s="13">
        <v>0</v>
      </c>
      <c r="M576" s="13">
        <v>0</v>
      </c>
      <c r="N576" s="13">
        <v>0</v>
      </c>
      <c r="O576" s="13">
        <v>0</v>
      </c>
      <c r="P576" s="13">
        <v>0</v>
      </c>
      <c r="Q576" s="13">
        <v>0</v>
      </c>
      <c r="R576" s="13">
        <v>0</v>
      </c>
      <c r="S576" s="13">
        <v>0</v>
      </c>
      <c r="T576" s="13">
        <v>0</v>
      </c>
      <c r="U576" s="13">
        <v>0</v>
      </c>
      <c r="V576" s="14">
        <v>0</v>
      </c>
    </row>
    <row r="577" spans="2:22">
      <c r="B577" s="11" t="s">
        <v>188</v>
      </c>
      <c r="C577" s="12">
        <v>0</v>
      </c>
      <c r="D577" s="13">
        <v>0</v>
      </c>
      <c r="E577" s="13">
        <v>0</v>
      </c>
      <c r="F577" s="13">
        <v>0</v>
      </c>
      <c r="G577" s="13">
        <v>0</v>
      </c>
      <c r="H577" s="13">
        <v>0</v>
      </c>
      <c r="I577" s="13">
        <v>0</v>
      </c>
      <c r="J577" s="13">
        <v>0</v>
      </c>
      <c r="K577" s="13">
        <v>0</v>
      </c>
      <c r="L577" s="13">
        <v>0</v>
      </c>
      <c r="M577" s="13">
        <v>0</v>
      </c>
      <c r="N577" s="13">
        <v>0</v>
      </c>
      <c r="O577" s="13">
        <v>0</v>
      </c>
      <c r="P577" s="13">
        <v>0</v>
      </c>
      <c r="Q577" s="13">
        <v>0</v>
      </c>
      <c r="R577" s="13">
        <v>0</v>
      </c>
      <c r="S577" s="13">
        <v>0</v>
      </c>
      <c r="T577" s="13">
        <v>0</v>
      </c>
      <c r="U577" s="13">
        <v>0</v>
      </c>
      <c r="V577" s="14">
        <v>0</v>
      </c>
    </row>
    <row r="578" spans="2:22">
      <c r="B578" s="11" t="s">
        <v>10</v>
      </c>
      <c r="C578" s="12">
        <v>0</v>
      </c>
      <c r="D578" s="13">
        <v>0</v>
      </c>
      <c r="E578" s="13">
        <v>0</v>
      </c>
      <c r="F578" s="13">
        <v>0</v>
      </c>
      <c r="G578" s="13">
        <v>0</v>
      </c>
      <c r="H578" s="13">
        <v>0</v>
      </c>
      <c r="I578" s="13">
        <v>0</v>
      </c>
      <c r="J578" s="13">
        <v>0</v>
      </c>
      <c r="K578" s="13">
        <v>0</v>
      </c>
      <c r="L578" s="13">
        <v>0</v>
      </c>
      <c r="M578" s="13">
        <v>0</v>
      </c>
      <c r="N578" s="13">
        <v>0</v>
      </c>
      <c r="O578" s="13">
        <v>0</v>
      </c>
      <c r="P578" s="13">
        <v>0</v>
      </c>
      <c r="Q578" s="13">
        <v>0</v>
      </c>
      <c r="R578" s="13">
        <v>0</v>
      </c>
      <c r="S578" s="13">
        <v>76180</v>
      </c>
      <c r="T578" s="13">
        <v>0</v>
      </c>
      <c r="U578" s="13">
        <v>89475</v>
      </c>
      <c r="V578" s="14">
        <v>0</v>
      </c>
    </row>
    <row r="579" spans="2:22">
      <c r="B579" s="11" t="s">
        <v>37</v>
      </c>
      <c r="C579" s="12">
        <v>0</v>
      </c>
      <c r="D579" s="13">
        <v>0</v>
      </c>
      <c r="E579" s="13">
        <v>0</v>
      </c>
      <c r="F579" s="13">
        <v>0</v>
      </c>
      <c r="G579" s="13">
        <v>0</v>
      </c>
      <c r="H579" s="13">
        <v>0</v>
      </c>
      <c r="I579" s="13">
        <v>0</v>
      </c>
      <c r="J579" s="13">
        <v>0</v>
      </c>
      <c r="K579" s="13">
        <v>0</v>
      </c>
      <c r="L579" s="13">
        <v>0</v>
      </c>
      <c r="M579" s="13">
        <v>0</v>
      </c>
      <c r="N579" s="13">
        <v>0</v>
      </c>
      <c r="O579" s="13">
        <v>0</v>
      </c>
      <c r="P579" s="13">
        <v>0</v>
      </c>
      <c r="Q579" s="13">
        <v>0</v>
      </c>
      <c r="R579" s="13">
        <v>0</v>
      </c>
      <c r="S579" s="13">
        <v>0</v>
      </c>
      <c r="T579" s="13" t="s">
        <v>136</v>
      </c>
      <c r="U579" s="13">
        <v>49578</v>
      </c>
      <c r="V579" s="14">
        <v>0</v>
      </c>
    </row>
    <row r="580" spans="2:22">
      <c r="B580" s="11" t="s">
        <v>35</v>
      </c>
      <c r="C580" s="12">
        <v>0</v>
      </c>
      <c r="D580" s="13">
        <v>0</v>
      </c>
      <c r="E580" s="13">
        <v>0</v>
      </c>
      <c r="F580" s="13">
        <v>0</v>
      </c>
      <c r="G580" s="13">
        <v>0</v>
      </c>
      <c r="H580" s="13">
        <v>0</v>
      </c>
      <c r="I580" s="13">
        <v>0</v>
      </c>
      <c r="J580" s="13">
        <v>0</v>
      </c>
      <c r="K580" s="13">
        <v>0</v>
      </c>
      <c r="L580" s="13">
        <v>0</v>
      </c>
      <c r="M580" s="13">
        <v>0</v>
      </c>
      <c r="N580" s="13">
        <v>0</v>
      </c>
      <c r="O580" s="13">
        <v>0</v>
      </c>
      <c r="P580" s="13">
        <v>0</v>
      </c>
      <c r="Q580" s="13">
        <v>0</v>
      </c>
      <c r="R580" s="13">
        <v>0</v>
      </c>
      <c r="S580" s="13">
        <v>0</v>
      </c>
      <c r="T580" s="13">
        <v>0</v>
      </c>
      <c r="U580" s="13">
        <v>0</v>
      </c>
      <c r="V580" s="14">
        <v>0</v>
      </c>
    </row>
    <row r="581" spans="2:22">
      <c r="B581" s="11" t="s">
        <v>28</v>
      </c>
      <c r="C581" s="12">
        <v>0</v>
      </c>
      <c r="D581" s="13">
        <v>0</v>
      </c>
      <c r="E581" s="13">
        <v>0</v>
      </c>
      <c r="F581" s="13">
        <v>0</v>
      </c>
      <c r="G581" s="13">
        <v>0</v>
      </c>
      <c r="H581" s="13">
        <v>0</v>
      </c>
      <c r="I581" s="13">
        <v>0</v>
      </c>
      <c r="J581" s="13">
        <v>0</v>
      </c>
      <c r="K581" s="13">
        <v>0</v>
      </c>
      <c r="L581" s="13">
        <v>0</v>
      </c>
      <c r="M581" s="13">
        <v>0</v>
      </c>
      <c r="N581" s="13">
        <v>0</v>
      </c>
      <c r="O581" s="13">
        <v>0</v>
      </c>
      <c r="P581" s="13">
        <v>0</v>
      </c>
      <c r="Q581" s="13">
        <v>0</v>
      </c>
      <c r="R581" s="13">
        <v>0</v>
      </c>
      <c r="S581" s="13">
        <v>0</v>
      </c>
      <c r="T581" s="13">
        <v>0</v>
      </c>
      <c r="U581" s="13">
        <v>0</v>
      </c>
      <c r="V581" s="14">
        <v>0</v>
      </c>
    </row>
    <row r="582" spans="2:22">
      <c r="B582" s="11" t="s">
        <v>19</v>
      </c>
      <c r="C582" s="12">
        <v>0</v>
      </c>
      <c r="D582" s="13">
        <v>0</v>
      </c>
      <c r="E582" s="13">
        <v>0</v>
      </c>
      <c r="F582" s="13">
        <v>0</v>
      </c>
      <c r="G582" s="13">
        <v>0</v>
      </c>
      <c r="H582" s="13">
        <v>0</v>
      </c>
      <c r="I582" s="13">
        <v>0</v>
      </c>
      <c r="J582" s="13">
        <v>0</v>
      </c>
      <c r="K582" s="13">
        <v>0</v>
      </c>
      <c r="L582" s="13">
        <v>0</v>
      </c>
      <c r="M582" s="13">
        <v>0</v>
      </c>
      <c r="N582" s="13">
        <v>0</v>
      </c>
      <c r="O582" s="13">
        <v>0</v>
      </c>
      <c r="P582" s="13">
        <v>0</v>
      </c>
      <c r="Q582" s="13">
        <v>0</v>
      </c>
      <c r="R582" s="13">
        <v>0</v>
      </c>
      <c r="S582" s="13">
        <v>0</v>
      </c>
      <c r="T582" s="13">
        <v>0</v>
      </c>
      <c r="U582" s="13">
        <v>0</v>
      </c>
      <c r="V582" s="14">
        <v>0</v>
      </c>
    </row>
    <row r="583" spans="2:22">
      <c r="B583" s="11" t="s">
        <v>47</v>
      </c>
      <c r="C583" s="12">
        <v>0</v>
      </c>
      <c r="D583" s="13">
        <v>0</v>
      </c>
      <c r="E583" s="13">
        <v>0</v>
      </c>
      <c r="F583" s="13">
        <v>0</v>
      </c>
      <c r="G583" s="13">
        <v>0</v>
      </c>
      <c r="H583" s="13">
        <v>0</v>
      </c>
      <c r="I583" s="13">
        <v>0</v>
      </c>
      <c r="J583" s="13">
        <v>0</v>
      </c>
      <c r="K583" s="13">
        <v>0</v>
      </c>
      <c r="L583" s="13">
        <v>0</v>
      </c>
      <c r="M583" s="13">
        <v>0</v>
      </c>
      <c r="N583" s="13">
        <v>0</v>
      </c>
      <c r="O583" s="13">
        <v>0</v>
      </c>
      <c r="P583" s="13">
        <v>0</v>
      </c>
      <c r="Q583" s="13">
        <v>0</v>
      </c>
      <c r="R583" s="13">
        <v>0</v>
      </c>
      <c r="S583" s="13">
        <v>0</v>
      </c>
      <c r="T583" s="13">
        <v>0</v>
      </c>
      <c r="U583" s="13">
        <v>0</v>
      </c>
      <c r="V583" s="14">
        <v>0</v>
      </c>
    </row>
    <row r="584" spans="2:22">
      <c r="B584" s="11" t="s">
        <v>48</v>
      </c>
      <c r="C584" s="12">
        <v>0</v>
      </c>
      <c r="D584" s="13">
        <v>0</v>
      </c>
      <c r="E584" s="13">
        <v>0</v>
      </c>
      <c r="F584" s="13">
        <v>0</v>
      </c>
      <c r="G584" s="13">
        <v>0</v>
      </c>
      <c r="H584" s="13">
        <v>0</v>
      </c>
      <c r="I584" s="13">
        <v>0</v>
      </c>
      <c r="J584" s="13">
        <v>0</v>
      </c>
      <c r="K584" s="13">
        <v>0</v>
      </c>
      <c r="L584" s="13">
        <v>0</v>
      </c>
      <c r="M584" s="13">
        <v>0</v>
      </c>
      <c r="N584" s="13">
        <v>0</v>
      </c>
      <c r="O584" s="13">
        <v>0</v>
      </c>
      <c r="P584" s="13">
        <v>0</v>
      </c>
      <c r="Q584" s="13">
        <v>0</v>
      </c>
      <c r="R584" s="13">
        <v>0</v>
      </c>
      <c r="S584" s="13">
        <v>0</v>
      </c>
      <c r="T584" s="13">
        <v>0</v>
      </c>
      <c r="U584" s="13">
        <v>0</v>
      </c>
      <c r="V584" s="14">
        <v>0</v>
      </c>
    </row>
    <row r="585" spans="2:22">
      <c r="B585" s="11" t="s">
        <v>24</v>
      </c>
      <c r="C585" s="12">
        <v>0</v>
      </c>
      <c r="D585" s="13">
        <v>0</v>
      </c>
      <c r="E585" s="13">
        <v>0</v>
      </c>
      <c r="F585" s="13">
        <v>0</v>
      </c>
      <c r="G585" s="13">
        <v>0</v>
      </c>
      <c r="H585" s="13">
        <v>0</v>
      </c>
      <c r="I585" s="13">
        <v>0</v>
      </c>
      <c r="J585" s="13">
        <v>0</v>
      </c>
      <c r="K585" s="13">
        <v>0</v>
      </c>
      <c r="L585" s="13">
        <v>0</v>
      </c>
      <c r="M585" s="13">
        <v>0</v>
      </c>
      <c r="N585" s="13">
        <v>0</v>
      </c>
      <c r="O585" s="13">
        <v>0</v>
      </c>
      <c r="P585" s="13">
        <v>0</v>
      </c>
      <c r="Q585" s="13">
        <v>0</v>
      </c>
      <c r="R585" s="13">
        <v>0</v>
      </c>
      <c r="S585" s="13">
        <v>0</v>
      </c>
      <c r="T585" s="13">
        <v>0</v>
      </c>
      <c r="U585" s="13">
        <v>0</v>
      </c>
      <c r="V585" s="14">
        <v>0</v>
      </c>
    </row>
    <row r="586" spans="2:22">
      <c r="B586" s="11" t="s">
        <v>25</v>
      </c>
      <c r="C586" s="12">
        <v>0</v>
      </c>
      <c r="D586" s="13">
        <v>0</v>
      </c>
      <c r="E586" s="13">
        <v>0</v>
      </c>
      <c r="F586" s="13">
        <v>0</v>
      </c>
      <c r="G586" s="13">
        <v>0</v>
      </c>
      <c r="H586" s="13">
        <v>0</v>
      </c>
      <c r="I586" s="13">
        <v>0</v>
      </c>
      <c r="J586" s="13">
        <v>0</v>
      </c>
      <c r="K586" s="13">
        <v>0</v>
      </c>
      <c r="L586" s="13">
        <v>0</v>
      </c>
      <c r="M586" s="13">
        <v>0</v>
      </c>
      <c r="N586" s="13">
        <v>0</v>
      </c>
      <c r="O586" s="13">
        <v>0</v>
      </c>
      <c r="P586" s="13">
        <v>0</v>
      </c>
      <c r="Q586" s="13">
        <v>0</v>
      </c>
      <c r="R586" s="13">
        <v>10000</v>
      </c>
      <c r="S586" s="13">
        <v>29500</v>
      </c>
      <c r="T586" s="13">
        <v>0</v>
      </c>
      <c r="U586" s="13">
        <v>0</v>
      </c>
      <c r="V586" s="14">
        <v>0</v>
      </c>
    </row>
    <row r="587" spans="2:22" ht="15.75" thickBot="1">
      <c r="B587" s="11" t="s">
        <v>15</v>
      </c>
      <c r="C587" s="34">
        <v>0</v>
      </c>
      <c r="D587" s="13">
        <v>0</v>
      </c>
      <c r="E587" s="13">
        <v>0</v>
      </c>
      <c r="F587" s="36">
        <v>0</v>
      </c>
      <c r="G587" s="13">
        <v>0</v>
      </c>
      <c r="H587" s="36">
        <v>0</v>
      </c>
      <c r="I587" s="13">
        <v>0</v>
      </c>
      <c r="J587" s="36">
        <v>0</v>
      </c>
      <c r="K587" s="13">
        <v>0</v>
      </c>
      <c r="L587" s="36">
        <v>0</v>
      </c>
      <c r="M587" s="13">
        <v>0</v>
      </c>
      <c r="N587" s="36">
        <v>0</v>
      </c>
      <c r="O587" s="13">
        <v>0</v>
      </c>
      <c r="P587" s="13">
        <v>0</v>
      </c>
      <c r="Q587" s="36">
        <v>0</v>
      </c>
      <c r="R587" s="13">
        <v>0</v>
      </c>
      <c r="S587" s="36">
        <v>0</v>
      </c>
      <c r="T587" s="13">
        <v>0</v>
      </c>
      <c r="U587" s="36">
        <v>78279</v>
      </c>
      <c r="V587" s="46">
        <v>0</v>
      </c>
    </row>
    <row r="588" spans="2:22" ht="15.75" thickBot="1">
      <c r="B588" s="15" t="s">
        <v>122</v>
      </c>
      <c r="C588" s="123">
        <v>0</v>
      </c>
      <c r="D588" s="17">
        <v>0</v>
      </c>
      <c r="E588" s="17">
        <v>0</v>
      </c>
      <c r="F588" s="124">
        <v>0</v>
      </c>
      <c r="G588" s="17">
        <v>0</v>
      </c>
      <c r="H588" s="17">
        <v>0</v>
      </c>
      <c r="I588" s="17">
        <v>0</v>
      </c>
      <c r="J588" s="124">
        <v>0</v>
      </c>
      <c r="K588" s="17">
        <v>0</v>
      </c>
      <c r="L588" s="17">
        <v>0</v>
      </c>
      <c r="M588" s="17">
        <v>0</v>
      </c>
      <c r="N588" s="124">
        <v>0</v>
      </c>
      <c r="O588" s="17">
        <v>0</v>
      </c>
      <c r="P588" s="17">
        <v>0</v>
      </c>
      <c r="Q588" s="124">
        <v>0</v>
      </c>
      <c r="R588" s="17">
        <v>10000</v>
      </c>
      <c r="S588" s="17" t="s">
        <v>136</v>
      </c>
      <c r="T588" s="17" t="s">
        <v>136</v>
      </c>
      <c r="U588" s="124">
        <v>282332</v>
      </c>
      <c r="V588" s="18">
        <v>211124</v>
      </c>
    </row>
    <row r="590" spans="2:22" ht="23.25">
      <c r="B590" s="21"/>
      <c r="C590" s="21"/>
      <c r="D590" s="21"/>
      <c r="E590" s="21"/>
      <c r="F590" s="21"/>
      <c r="G590" s="21"/>
      <c r="H590" s="21"/>
      <c r="I590" s="21"/>
      <c r="J590" s="21"/>
      <c r="K590" s="21"/>
      <c r="L590" s="21"/>
      <c r="M590" s="21"/>
      <c r="N590" s="21"/>
      <c r="O590" s="2"/>
      <c r="P590" s="2"/>
      <c r="Q590" s="2"/>
      <c r="R590" s="2"/>
      <c r="S590" s="2"/>
      <c r="T590" s="2"/>
      <c r="U590" s="2"/>
    </row>
    <row r="591" spans="2:22" ht="24" thickBot="1">
      <c r="B591" s="21" t="s">
        <v>209</v>
      </c>
      <c r="C591" s="21"/>
      <c r="D591" s="21"/>
      <c r="E591" s="21"/>
      <c r="F591" s="21"/>
      <c r="G591" s="21"/>
      <c r="H591" s="21"/>
      <c r="I591" s="21"/>
      <c r="J591" s="21"/>
      <c r="K591" s="21"/>
      <c r="L591" s="21"/>
      <c r="M591" s="21"/>
      <c r="N591" s="21"/>
      <c r="O591" s="2"/>
      <c r="P591" s="2"/>
      <c r="Q591" s="2"/>
      <c r="R591" s="2"/>
      <c r="S591" s="2"/>
      <c r="T591" s="2"/>
      <c r="U591" s="2"/>
    </row>
    <row r="592" spans="2:22" ht="15.75" thickBot="1">
      <c r="C592" s="4" t="s">
        <v>67</v>
      </c>
      <c r="D592" s="5"/>
      <c r="E592" s="5"/>
      <c r="F592" s="5"/>
      <c r="G592" s="5"/>
      <c r="H592" s="5"/>
      <c r="I592" s="5"/>
      <c r="J592" s="5"/>
      <c r="K592" s="5"/>
      <c r="L592" s="5"/>
      <c r="M592" s="5"/>
      <c r="N592" s="5"/>
      <c r="O592" s="5"/>
      <c r="P592" s="5"/>
      <c r="Q592" s="5"/>
      <c r="R592" s="5"/>
      <c r="S592" s="5"/>
      <c r="T592" s="5"/>
      <c r="U592" s="5"/>
      <c r="V592" s="45"/>
    </row>
    <row r="593" spans="2:22" ht="15.75" thickBot="1">
      <c r="B593" s="7" t="s">
        <v>135</v>
      </c>
      <c r="C593" s="120" t="s">
        <v>11</v>
      </c>
      <c r="D593" s="121" t="s">
        <v>43</v>
      </c>
      <c r="E593" s="121" t="s">
        <v>44</v>
      </c>
      <c r="F593" s="121" t="s">
        <v>38</v>
      </c>
      <c r="G593" s="121" t="s">
        <v>40</v>
      </c>
      <c r="H593" s="121" t="s">
        <v>5</v>
      </c>
      <c r="I593" s="121" t="s">
        <v>41</v>
      </c>
      <c r="J593" s="121" t="s">
        <v>6</v>
      </c>
      <c r="K593" s="121" t="s">
        <v>7</v>
      </c>
      <c r="L593" s="121" t="s">
        <v>42</v>
      </c>
      <c r="M593" s="121" t="s">
        <v>14</v>
      </c>
      <c r="N593" s="121" t="s">
        <v>0</v>
      </c>
      <c r="O593" s="121" t="s">
        <v>17</v>
      </c>
      <c r="P593" s="121" t="s">
        <v>22</v>
      </c>
      <c r="Q593" s="121" t="s">
        <v>1</v>
      </c>
      <c r="R593" s="121" t="s">
        <v>21</v>
      </c>
      <c r="S593" s="121" t="s">
        <v>2</v>
      </c>
      <c r="T593" s="121" t="s">
        <v>18</v>
      </c>
      <c r="U593" s="121" t="s">
        <v>26</v>
      </c>
      <c r="V593" s="53" t="s">
        <v>36</v>
      </c>
    </row>
    <row r="594" spans="2:22">
      <c r="B594" s="11" t="s">
        <v>12</v>
      </c>
      <c r="C594" s="33">
        <v>0</v>
      </c>
      <c r="D594" s="35">
        <v>0</v>
      </c>
      <c r="E594" s="35">
        <v>0</v>
      </c>
      <c r="F594" s="35">
        <v>0</v>
      </c>
      <c r="G594" s="35">
        <v>0</v>
      </c>
      <c r="H594" s="35">
        <v>0</v>
      </c>
      <c r="I594" s="35">
        <v>0</v>
      </c>
      <c r="J594" s="35">
        <v>0</v>
      </c>
      <c r="K594" s="35">
        <v>0</v>
      </c>
      <c r="L594" s="35">
        <v>0</v>
      </c>
      <c r="M594" s="35">
        <v>0</v>
      </c>
      <c r="N594" s="35">
        <v>0</v>
      </c>
      <c r="O594" s="35">
        <v>0</v>
      </c>
      <c r="P594" s="35">
        <v>0</v>
      </c>
      <c r="Q594" s="35">
        <v>0</v>
      </c>
      <c r="R594" s="35">
        <v>0</v>
      </c>
      <c r="S594" s="35">
        <v>0</v>
      </c>
      <c r="T594" s="35">
        <v>0</v>
      </c>
      <c r="U594" s="35">
        <v>0</v>
      </c>
      <c r="V594" s="32">
        <v>0</v>
      </c>
    </row>
    <row r="595" spans="2:22">
      <c r="B595" s="11" t="s">
        <v>34</v>
      </c>
      <c r="C595" s="12">
        <v>0</v>
      </c>
      <c r="D595" s="13">
        <v>0</v>
      </c>
      <c r="E595" s="13">
        <v>0</v>
      </c>
      <c r="F595" s="13">
        <v>0</v>
      </c>
      <c r="G595" s="13">
        <v>0</v>
      </c>
      <c r="H595" s="13">
        <v>0</v>
      </c>
      <c r="I595" s="13">
        <v>0</v>
      </c>
      <c r="J595" s="13">
        <v>0</v>
      </c>
      <c r="K595" s="13">
        <v>0</v>
      </c>
      <c r="L595" s="13">
        <v>0</v>
      </c>
      <c r="M595" s="13">
        <v>0</v>
      </c>
      <c r="N595" s="13">
        <v>0</v>
      </c>
      <c r="O595" s="13">
        <v>0</v>
      </c>
      <c r="P595" s="13">
        <v>0</v>
      </c>
      <c r="Q595" s="13">
        <v>0</v>
      </c>
      <c r="R595" s="13">
        <v>0</v>
      </c>
      <c r="S595" s="13">
        <v>0</v>
      </c>
      <c r="T595" s="13">
        <v>0</v>
      </c>
      <c r="U595" s="13">
        <v>0</v>
      </c>
      <c r="V595" s="14">
        <v>0</v>
      </c>
    </row>
    <row r="596" spans="2:22">
      <c r="B596" s="11" t="s">
        <v>50</v>
      </c>
      <c r="C596" s="12">
        <v>0</v>
      </c>
      <c r="D596" s="13">
        <v>0</v>
      </c>
      <c r="E596" s="13">
        <v>0</v>
      </c>
      <c r="F596" s="13">
        <v>0</v>
      </c>
      <c r="G596" s="13">
        <v>0</v>
      </c>
      <c r="H596" s="13">
        <v>0</v>
      </c>
      <c r="I596" s="13">
        <v>0</v>
      </c>
      <c r="J596" s="13">
        <v>0</v>
      </c>
      <c r="K596" s="13">
        <v>0</v>
      </c>
      <c r="L596" s="13">
        <v>0</v>
      </c>
      <c r="M596" s="13">
        <v>0</v>
      </c>
      <c r="N596" s="13">
        <v>0</v>
      </c>
      <c r="O596" s="13">
        <v>0</v>
      </c>
      <c r="P596" s="13">
        <v>0</v>
      </c>
      <c r="Q596" s="13">
        <v>0</v>
      </c>
      <c r="R596" s="13">
        <v>0</v>
      </c>
      <c r="S596" s="13">
        <v>0</v>
      </c>
      <c r="T596" s="13">
        <v>0</v>
      </c>
      <c r="U596" s="13">
        <v>0</v>
      </c>
      <c r="V596" s="14">
        <v>0</v>
      </c>
    </row>
    <row r="597" spans="2:22">
      <c r="B597" s="11" t="s">
        <v>51</v>
      </c>
      <c r="C597" s="12">
        <v>0</v>
      </c>
      <c r="D597" s="13">
        <v>0</v>
      </c>
      <c r="E597" s="13">
        <v>0</v>
      </c>
      <c r="F597" s="13">
        <v>0</v>
      </c>
      <c r="G597" s="13">
        <v>0</v>
      </c>
      <c r="H597" s="13">
        <v>0</v>
      </c>
      <c r="I597" s="13">
        <v>0</v>
      </c>
      <c r="J597" s="13">
        <v>0</v>
      </c>
      <c r="K597" s="13">
        <v>0</v>
      </c>
      <c r="L597" s="13">
        <v>0</v>
      </c>
      <c r="M597" s="13">
        <v>0</v>
      </c>
      <c r="N597" s="13">
        <v>0</v>
      </c>
      <c r="O597" s="13">
        <v>0</v>
      </c>
      <c r="P597" s="13">
        <v>0</v>
      </c>
      <c r="Q597" s="13">
        <v>0</v>
      </c>
      <c r="R597" s="13">
        <v>0</v>
      </c>
      <c r="S597" s="13">
        <v>0</v>
      </c>
      <c r="T597" s="13">
        <v>0</v>
      </c>
      <c r="U597" s="13">
        <v>0</v>
      </c>
      <c r="V597" s="14">
        <v>0</v>
      </c>
    </row>
    <row r="598" spans="2:22">
      <c r="B598" s="11" t="s">
        <v>39</v>
      </c>
      <c r="C598" s="12">
        <v>0</v>
      </c>
      <c r="D598" s="13">
        <v>0</v>
      </c>
      <c r="E598" s="13">
        <v>0</v>
      </c>
      <c r="F598" s="13">
        <v>0</v>
      </c>
      <c r="G598" s="13">
        <v>0</v>
      </c>
      <c r="H598" s="13">
        <v>0</v>
      </c>
      <c r="I598" s="13">
        <v>0</v>
      </c>
      <c r="J598" s="13">
        <v>0</v>
      </c>
      <c r="K598" s="13">
        <v>0</v>
      </c>
      <c r="L598" s="13">
        <v>0</v>
      </c>
      <c r="M598" s="13">
        <v>0</v>
      </c>
      <c r="N598" s="13">
        <v>0</v>
      </c>
      <c r="O598" s="13">
        <v>0</v>
      </c>
      <c r="P598" s="13">
        <v>0</v>
      </c>
      <c r="Q598" s="13">
        <v>0</v>
      </c>
      <c r="R598" s="13">
        <v>0</v>
      </c>
      <c r="S598" s="13">
        <v>0</v>
      </c>
      <c r="T598" s="13">
        <v>0</v>
      </c>
      <c r="U598" s="13">
        <v>0</v>
      </c>
      <c r="V598" s="14">
        <v>0</v>
      </c>
    </row>
    <row r="599" spans="2:22">
      <c r="B599" s="11" t="s">
        <v>8</v>
      </c>
      <c r="C599" s="12">
        <v>0</v>
      </c>
      <c r="D599" s="13">
        <v>0</v>
      </c>
      <c r="E599" s="13">
        <v>0</v>
      </c>
      <c r="F599" s="13">
        <v>0</v>
      </c>
      <c r="G599" s="13">
        <v>0</v>
      </c>
      <c r="H599" s="13">
        <v>0</v>
      </c>
      <c r="I599" s="13">
        <v>0</v>
      </c>
      <c r="J599" s="13">
        <v>0</v>
      </c>
      <c r="K599" s="13">
        <v>0</v>
      </c>
      <c r="L599" s="13">
        <v>0</v>
      </c>
      <c r="M599" s="13">
        <v>0</v>
      </c>
      <c r="N599" s="13">
        <v>0</v>
      </c>
      <c r="O599" s="13">
        <v>0</v>
      </c>
      <c r="P599" s="13">
        <v>0</v>
      </c>
      <c r="Q599" s="13">
        <v>0</v>
      </c>
      <c r="R599" s="13">
        <v>0</v>
      </c>
      <c r="S599" s="13">
        <v>0</v>
      </c>
      <c r="T599" s="13">
        <v>0</v>
      </c>
      <c r="U599" s="13">
        <v>0</v>
      </c>
      <c r="V599" s="14">
        <v>0</v>
      </c>
    </row>
    <row r="600" spans="2:22">
      <c r="B600" s="11" t="s">
        <v>3</v>
      </c>
      <c r="C600" s="12">
        <v>0</v>
      </c>
      <c r="D600" s="13">
        <v>0</v>
      </c>
      <c r="E600" s="13">
        <v>0</v>
      </c>
      <c r="F600" s="13">
        <v>0</v>
      </c>
      <c r="G600" s="13">
        <v>0</v>
      </c>
      <c r="H600" s="13">
        <v>0</v>
      </c>
      <c r="I600" s="13">
        <v>0</v>
      </c>
      <c r="J600" s="13">
        <v>0</v>
      </c>
      <c r="K600" s="13">
        <v>0</v>
      </c>
      <c r="L600" s="13">
        <v>0</v>
      </c>
      <c r="M600" s="13">
        <v>0</v>
      </c>
      <c r="N600" s="13">
        <v>0</v>
      </c>
      <c r="O600" s="13">
        <v>0</v>
      </c>
      <c r="P600" s="13">
        <v>0</v>
      </c>
      <c r="Q600" s="13">
        <v>0</v>
      </c>
      <c r="R600" s="13">
        <v>0</v>
      </c>
      <c r="S600" s="13">
        <v>0</v>
      </c>
      <c r="T600" s="13">
        <v>12500</v>
      </c>
      <c r="U600" s="13">
        <v>55000</v>
      </c>
      <c r="V600" s="14">
        <v>34987</v>
      </c>
    </row>
    <row r="601" spans="2:22">
      <c r="B601" s="11" t="s">
        <v>187</v>
      </c>
      <c r="C601" s="12">
        <v>0</v>
      </c>
      <c r="D601" s="13">
        <v>0</v>
      </c>
      <c r="E601" s="13">
        <v>0</v>
      </c>
      <c r="F601" s="13">
        <v>0</v>
      </c>
      <c r="G601" s="13">
        <v>0</v>
      </c>
      <c r="H601" s="13">
        <v>0</v>
      </c>
      <c r="I601" s="13">
        <v>0</v>
      </c>
      <c r="J601" s="13">
        <v>0</v>
      </c>
      <c r="K601" s="13">
        <v>0</v>
      </c>
      <c r="L601" s="13">
        <v>0</v>
      </c>
      <c r="M601" s="13">
        <v>0</v>
      </c>
      <c r="N601" s="13">
        <v>0</v>
      </c>
      <c r="O601" s="13">
        <v>0</v>
      </c>
      <c r="P601" s="13">
        <v>0</v>
      </c>
      <c r="Q601" s="13">
        <v>0</v>
      </c>
      <c r="R601" s="13">
        <v>0</v>
      </c>
      <c r="S601" s="13">
        <v>0</v>
      </c>
      <c r="T601" s="13">
        <v>0</v>
      </c>
      <c r="U601" s="13">
        <v>10000</v>
      </c>
      <c r="V601" s="14">
        <v>176137</v>
      </c>
    </row>
    <row r="602" spans="2:22">
      <c r="B602" s="11" t="s">
        <v>29</v>
      </c>
      <c r="C602" s="12">
        <v>0</v>
      </c>
      <c r="D602" s="13">
        <v>0</v>
      </c>
      <c r="E602" s="13">
        <v>0</v>
      </c>
      <c r="F602" s="13">
        <v>0</v>
      </c>
      <c r="G602" s="13">
        <v>0</v>
      </c>
      <c r="H602" s="13">
        <v>0</v>
      </c>
      <c r="I602" s="13">
        <v>0</v>
      </c>
      <c r="J602" s="13">
        <v>0</v>
      </c>
      <c r="K602" s="13">
        <v>0</v>
      </c>
      <c r="L602" s="13">
        <v>0</v>
      </c>
      <c r="M602" s="13">
        <v>0</v>
      </c>
      <c r="N602" s="13">
        <v>0</v>
      </c>
      <c r="O602" s="13">
        <v>0</v>
      </c>
      <c r="P602" s="13">
        <v>0</v>
      </c>
      <c r="Q602" s="13">
        <v>0</v>
      </c>
      <c r="R602" s="13">
        <v>0</v>
      </c>
      <c r="S602" s="13">
        <v>0</v>
      </c>
      <c r="T602" s="13">
        <v>0</v>
      </c>
      <c r="U602" s="13">
        <v>0</v>
      </c>
      <c r="V602" s="14">
        <v>0</v>
      </c>
    </row>
    <row r="603" spans="2:22">
      <c r="B603" s="11" t="s">
        <v>188</v>
      </c>
      <c r="C603" s="12">
        <v>0</v>
      </c>
      <c r="D603" s="13">
        <v>0</v>
      </c>
      <c r="E603" s="13">
        <v>0</v>
      </c>
      <c r="F603" s="13">
        <v>0</v>
      </c>
      <c r="G603" s="13">
        <v>0</v>
      </c>
      <c r="H603" s="13">
        <v>0</v>
      </c>
      <c r="I603" s="13">
        <v>0</v>
      </c>
      <c r="J603" s="13">
        <v>0</v>
      </c>
      <c r="K603" s="13">
        <v>0</v>
      </c>
      <c r="L603" s="13">
        <v>0</v>
      </c>
      <c r="M603" s="13">
        <v>0</v>
      </c>
      <c r="N603" s="13">
        <v>0</v>
      </c>
      <c r="O603" s="13">
        <v>0</v>
      </c>
      <c r="P603" s="13">
        <v>0</v>
      </c>
      <c r="Q603" s="13">
        <v>0</v>
      </c>
      <c r="R603" s="13">
        <v>0</v>
      </c>
      <c r="S603" s="13">
        <v>0</v>
      </c>
      <c r="T603" s="13">
        <v>0</v>
      </c>
      <c r="U603" s="13">
        <v>0</v>
      </c>
      <c r="V603" s="14">
        <v>0</v>
      </c>
    </row>
    <row r="604" spans="2:22">
      <c r="B604" s="11" t="s">
        <v>10</v>
      </c>
      <c r="C604" s="12">
        <v>0</v>
      </c>
      <c r="D604" s="13">
        <v>0</v>
      </c>
      <c r="E604" s="13">
        <v>0</v>
      </c>
      <c r="F604" s="13">
        <v>0</v>
      </c>
      <c r="G604" s="13">
        <v>0</v>
      </c>
      <c r="H604" s="13">
        <v>0</v>
      </c>
      <c r="I604" s="13">
        <v>0</v>
      </c>
      <c r="J604" s="13">
        <v>0</v>
      </c>
      <c r="K604" s="13">
        <v>0</v>
      </c>
      <c r="L604" s="13">
        <v>0</v>
      </c>
      <c r="M604" s="13">
        <v>0</v>
      </c>
      <c r="N604" s="13">
        <v>0</v>
      </c>
      <c r="O604" s="13">
        <v>0</v>
      </c>
      <c r="P604" s="13">
        <v>0</v>
      </c>
      <c r="Q604" s="13">
        <v>0</v>
      </c>
      <c r="R604" s="13">
        <v>0</v>
      </c>
      <c r="S604" s="13">
        <v>76180</v>
      </c>
      <c r="T604" s="13">
        <v>0</v>
      </c>
      <c r="U604" s="13">
        <v>87020.726999999999</v>
      </c>
      <c r="V604" s="14">
        <v>0</v>
      </c>
    </row>
    <row r="605" spans="2:22">
      <c r="B605" s="11" t="s">
        <v>37</v>
      </c>
      <c r="C605" s="12">
        <v>0</v>
      </c>
      <c r="D605" s="13">
        <v>0</v>
      </c>
      <c r="E605" s="13">
        <v>0</v>
      </c>
      <c r="F605" s="13">
        <v>0</v>
      </c>
      <c r="G605" s="13">
        <v>0</v>
      </c>
      <c r="H605" s="13">
        <v>0</v>
      </c>
      <c r="I605" s="13">
        <v>0</v>
      </c>
      <c r="J605" s="13">
        <v>0</v>
      </c>
      <c r="K605" s="13">
        <v>0</v>
      </c>
      <c r="L605" s="13">
        <v>0</v>
      </c>
      <c r="M605" s="13">
        <v>0</v>
      </c>
      <c r="N605" s="13">
        <v>0</v>
      </c>
      <c r="O605" s="13">
        <v>0</v>
      </c>
      <c r="P605" s="13">
        <v>0</v>
      </c>
      <c r="Q605" s="13">
        <v>0</v>
      </c>
      <c r="R605" s="13">
        <v>0</v>
      </c>
      <c r="S605" s="13">
        <v>0</v>
      </c>
      <c r="T605" s="13" t="s">
        <v>136</v>
      </c>
      <c r="U605" s="13">
        <v>49578</v>
      </c>
      <c r="V605" s="14">
        <v>0</v>
      </c>
    </row>
    <row r="606" spans="2:22">
      <c r="B606" s="11" t="s">
        <v>35</v>
      </c>
      <c r="C606" s="12">
        <v>0</v>
      </c>
      <c r="D606" s="13">
        <v>0</v>
      </c>
      <c r="E606" s="13">
        <v>0</v>
      </c>
      <c r="F606" s="13">
        <v>0</v>
      </c>
      <c r="G606" s="13">
        <v>0</v>
      </c>
      <c r="H606" s="13">
        <v>0</v>
      </c>
      <c r="I606" s="13">
        <v>0</v>
      </c>
      <c r="J606" s="13">
        <v>0</v>
      </c>
      <c r="K606" s="13">
        <v>0</v>
      </c>
      <c r="L606" s="13">
        <v>0</v>
      </c>
      <c r="M606" s="13">
        <v>0</v>
      </c>
      <c r="N606" s="13">
        <v>0</v>
      </c>
      <c r="O606" s="13">
        <v>0</v>
      </c>
      <c r="P606" s="13">
        <v>0</v>
      </c>
      <c r="Q606" s="13">
        <v>0</v>
      </c>
      <c r="R606" s="13">
        <v>0</v>
      </c>
      <c r="S606" s="13">
        <v>0</v>
      </c>
      <c r="T606" s="13">
        <v>0</v>
      </c>
      <c r="U606" s="13">
        <v>0</v>
      </c>
      <c r="V606" s="14">
        <v>0</v>
      </c>
    </row>
    <row r="607" spans="2:22">
      <c r="B607" s="11" t="s">
        <v>28</v>
      </c>
      <c r="C607" s="12">
        <v>0</v>
      </c>
      <c r="D607" s="13">
        <v>0</v>
      </c>
      <c r="E607" s="13">
        <v>0</v>
      </c>
      <c r="F607" s="13">
        <v>0</v>
      </c>
      <c r="G607" s="13">
        <v>0</v>
      </c>
      <c r="H607" s="13">
        <v>0</v>
      </c>
      <c r="I607" s="13">
        <v>0</v>
      </c>
      <c r="J607" s="13">
        <v>0</v>
      </c>
      <c r="K607" s="13">
        <v>0</v>
      </c>
      <c r="L607" s="13">
        <v>0</v>
      </c>
      <c r="M607" s="13">
        <v>0</v>
      </c>
      <c r="N607" s="13">
        <v>0</v>
      </c>
      <c r="O607" s="13">
        <v>0</v>
      </c>
      <c r="P607" s="13">
        <v>0</v>
      </c>
      <c r="Q607" s="13">
        <v>0</v>
      </c>
      <c r="R607" s="13">
        <v>0</v>
      </c>
      <c r="S607" s="13">
        <v>0</v>
      </c>
      <c r="T607" s="13">
        <v>0</v>
      </c>
      <c r="U607" s="13">
        <v>0</v>
      </c>
      <c r="V607" s="14">
        <v>0</v>
      </c>
    </row>
    <row r="608" spans="2:22">
      <c r="B608" s="11" t="s">
        <v>19</v>
      </c>
      <c r="C608" s="12">
        <v>0</v>
      </c>
      <c r="D608" s="13">
        <v>0</v>
      </c>
      <c r="E608" s="13">
        <v>0</v>
      </c>
      <c r="F608" s="13">
        <v>0</v>
      </c>
      <c r="G608" s="13">
        <v>0</v>
      </c>
      <c r="H608" s="13">
        <v>0</v>
      </c>
      <c r="I608" s="13">
        <v>0</v>
      </c>
      <c r="J608" s="13">
        <v>0</v>
      </c>
      <c r="K608" s="13">
        <v>0</v>
      </c>
      <c r="L608" s="13">
        <v>0</v>
      </c>
      <c r="M608" s="13">
        <v>0</v>
      </c>
      <c r="N608" s="13">
        <v>0</v>
      </c>
      <c r="O608" s="13">
        <v>0</v>
      </c>
      <c r="P608" s="13">
        <v>0</v>
      </c>
      <c r="Q608" s="13">
        <v>0</v>
      </c>
      <c r="R608" s="13">
        <v>0</v>
      </c>
      <c r="S608" s="13">
        <v>0</v>
      </c>
      <c r="T608" s="13">
        <v>0</v>
      </c>
      <c r="U608" s="13">
        <v>0</v>
      </c>
      <c r="V608" s="14">
        <v>0</v>
      </c>
    </row>
    <row r="609" spans="2:22">
      <c r="B609" s="11" t="s">
        <v>47</v>
      </c>
      <c r="C609" s="12">
        <v>0</v>
      </c>
      <c r="D609" s="13">
        <v>0</v>
      </c>
      <c r="E609" s="13">
        <v>0</v>
      </c>
      <c r="F609" s="13">
        <v>0</v>
      </c>
      <c r="G609" s="13">
        <v>0</v>
      </c>
      <c r="H609" s="13">
        <v>0</v>
      </c>
      <c r="I609" s="13">
        <v>0</v>
      </c>
      <c r="J609" s="13">
        <v>0</v>
      </c>
      <c r="K609" s="13">
        <v>0</v>
      </c>
      <c r="L609" s="13">
        <v>0</v>
      </c>
      <c r="M609" s="13">
        <v>0</v>
      </c>
      <c r="N609" s="13">
        <v>0</v>
      </c>
      <c r="O609" s="13">
        <v>0</v>
      </c>
      <c r="P609" s="13">
        <v>0</v>
      </c>
      <c r="Q609" s="13">
        <v>0</v>
      </c>
      <c r="R609" s="13">
        <v>0</v>
      </c>
      <c r="S609" s="13">
        <v>0</v>
      </c>
      <c r="T609" s="13">
        <v>0</v>
      </c>
      <c r="U609" s="13">
        <v>0</v>
      </c>
      <c r="V609" s="14">
        <v>0</v>
      </c>
    </row>
    <row r="610" spans="2:22">
      <c r="B610" s="11" t="s">
        <v>48</v>
      </c>
      <c r="C610" s="12">
        <v>0</v>
      </c>
      <c r="D610" s="13">
        <v>0</v>
      </c>
      <c r="E610" s="13">
        <v>0</v>
      </c>
      <c r="F610" s="13">
        <v>0</v>
      </c>
      <c r="G610" s="13">
        <v>0</v>
      </c>
      <c r="H610" s="13">
        <v>0</v>
      </c>
      <c r="I610" s="13">
        <v>0</v>
      </c>
      <c r="J610" s="13">
        <v>0</v>
      </c>
      <c r="K610" s="13">
        <v>0</v>
      </c>
      <c r="L610" s="13">
        <v>0</v>
      </c>
      <c r="M610" s="13">
        <v>0</v>
      </c>
      <c r="N610" s="13">
        <v>0</v>
      </c>
      <c r="O610" s="13">
        <v>0</v>
      </c>
      <c r="P610" s="13">
        <v>0</v>
      </c>
      <c r="Q610" s="13">
        <v>0</v>
      </c>
      <c r="R610" s="13">
        <v>0</v>
      </c>
      <c r="S610" s="13">
        <v>0</v>
      </c>
      <c r="T610" s="13">
        <v>0</v>
      </c>
      <c r="U610" s="13">
        <v>0</v>
      </c>
      <c r="V610" s="14">
        <v>0</v>
      </c>
    </row>
    <row r="611" spans="2:22">
      <c r="B611" s="11" t="s">
        <v>24</v>
      </c>
      <c r="C611" s="12">
        <v>0</v>
      </c>
      <c r="D611" s="13">
        <v>0</v>
      </c>
      <c r="E611" s="13">
        <v>0</v>
      </c>
      <c r="F611" s="13">
        <v>0</v>
      </c>
      <c r="G611" s="13">
        <v>0</v>
      </c>
      <c r="H611" s="13">
        <v>0</v>
      </c>
      <c r="I611" s="13">
        <v>0</v>
      </c>
      <c r="J611" s="13">
        <v>0</v>
      </c>
      <c r="K611" s="13">
        <v>0</v>
      </c>
      <c r="L611" s="13">
        <v>0</v>
      </c>
      <c r="M611" s="13">
        <v>0</v>
      </c>
      <c r="N611" s="13">
        <v>0</v>
      </c>
      <c r="O611" s="13">
        <v>0</v>
      </c>
      <c r="P611" s="13">
        <v>0</v>
      </c>
      <c r="Q611" s="13">
        <v>0</v>
      </c>
      <c r="R611" s="13">
        <v>0</v>
      </c>
      <c r="S611" s="13">
        <v>0</v>
      </c>
      <c r="T611" s="13">
        <v>0</v>
      </c>
      <c r="U611" s="13">
        <v>0</v>
      </c>
      <c r="V611" s="14">
        <v>0</v>
      </c>
    </row>
    <row r="612" spans="2:22">
      <c r="B612" s="11" t="s">
        <v>25</v>
      </c>
      <c r="C612" s="12">
        <v>0</v>
      </c>
      <c r="D612" s="13">
        <v>0</v>
      </c>
      <c r="E612" s="13">
        <v>0</v>
      </c>
      <c r="F612" s="13">
        <v>0</v>
      </c>
      <c r="G612" s="13">
        <v>0</v>
      </c>
      <c r="H612" s="13">
        <v>0</v>
      </c>
      <c r="I612" s="13">
        <v>0</v>
      </c>
      <c r="J612" s="13">
        <v>0</v>
      </c>
      <c r="K612" s="13">
        <v>0</v>
      </c>
      <c r="L612" s="13">
        <v>0</v>
      </c>
      <c r="M612" s="13">
        <v>0</v>
      </c>
      <c r="N612" s="13">
        <v>0</v>
      </c>
      <c r="O612" s="13">
        <v>0</v>
      </c>
      <c r="P612" s="13">
        <v>0</v>
      </c>
      <c r="Q612" s="13">
        <v>0</v>
      </c>
      <c r="R612" s="13">
        <v>10000</v>
      </c>
      <c r="S612" s="13">
        <v>29500</v>
      </c>
      <c r="T612" s="13">
        <v>0</v>
      </c>
      <c r="U612" s="13">
        <v>0</v>
      </c>
      <c r="V612" s="14">
        <v>0</v>
      </c>
    </row>
    <row r="613" spans="2:22" ht="15.75" thickBot="1">
      <c r="B613" s="11" t="s">
        <v>15</v>
      </c>
      <c r="C613" s="34">
        <v>0</v>
      </c>
      <c r="D613" s="13">
        <v>0</v>
      </c>
      <c r="E613" s="13">
        <v>0</v>
      </c>
      <c r="F613" s="36">
        <v>0</v>
      </c>
      <c r="G613" s="13">
        <v>0</v>
      </c>
      <c r="H613" s="36">
        <v>0</v>
      </c>
      <c r="I613" s="13">
        <v>0</v>
      </c>
      <c r="J613" s="36">
        <v>0</v>
      </c>
      <c r="K613" s="13">
        <v>0</v>
      </c>
      <c r="L613" s="36">
        <v>0</v>
      </c>
      <c r="M613" s="13">
        <v>0</v>
      </c>
      <c r="N613" s="36">
        <v>0</v>
      </c>
      <c r="O613" s="13">
        <v>0</v>
      </c>
      <c r="P613" s="13">
        <v>0</v>
      </c>
      <c r="Q613" s="36">
        <v>0</v>
      </c>
      <c r="R613" s="13">
        <v>0</v>
      </c>
      <c r="S613" s="36">
        <v>0</v>
      </c>
      <c r="T613" s="13">
        <v>0</v>
      </c>
      <c r="U613" s="36">
        <v>78279</v>
      </c>
      <c r="V613" s="46">
        <v>0</v>
      </c>
    </row>
    <row r="614" spans="2:22" ht="15.75" thickBot="1">
      <c r="B614" s="15" t="s">
        <v>122</v>
      </c>
      <c r="C614" s="123">
        <v>0</v>
      </c>
      <c r="D614" s="17">
        <v>0</v>
      </c>
      <c r="E614" s="17">
        <v>0</v>
      </c>
      <c r="F614" s="124">
        <v>0</v>
      </c>
      <c r="G614" s="17">
        <v>0</v>
      </c>
      <c r="H614" s="17">
        <v>0</v>
      </c>
      <c r="I614" s="17">
        <v>0</v>
      </c>
      <c r="J614" s="124">
        <v>0</v>
      </c>
      <c r="K614" s="17">
        <v>0</v>
      </c>
      <c r="L614" s="17">
        <v>0</v>
      </c>
      <c r="M614" s="17">
        <v>0</v>
      </c>
      <c r="N614" s="124">
        <v>0</v>
      </c>
      <c r="O614" s="17">
        <v>0</v>
      </c>
      <c r="P614" s="17">
        <v>0</v>
      </c>
      <c r="Q614" s="124">
        <v>0</v>
      </c>
      <c r="R614" s="17">
        <v>10000</v>
      </c>
      <c r="S614" s="17" t="s">
        <v>136</v>
      </c>
      <c r="T614" s="17" t="s">
        <v>136</v>
      </c>
      <c r="U614" s="124">
        <v>279877.72700000001</v>
      </c>
      <c r="V614" s="18">
        <v>211124</v>
      </c>
    </row>
    <row r="616" spans="2:22" ht="23.25">
      <c r="B616" s="21"/>
      <c r="C616" s="21"/>
      <c r="D616" s="21"/>
      <c r="E616" s="21"/>
      <c r="F616" s="21"/>
      <c r="G616" s="21"/>
      <c r="H616" s="21"/>
      <c r="I616" s="21"/>
      <c r="J616" s="21"/>
      <c r="K616" s="21"/>
      <c r="L616" s="21"/>
      <c r="M616" s="21"/>
      <c r="N616" s="21"/>
      <c r="O616" s="2"/>
      <c r="P616" s="2"/>
      <c r="Q616" s="2"/>
      <c r="R616" s="2"/>
      <c r="S616" s="2"/>
      <c r="T616" s="2"/>
      <c r="U616" s="2"/>
    </row>
    <row r="617" spans="2:22" ht="24" thickBot="1">
      <c r="B617" s="21" t="s">
        <v>210</v>
      </c>
      <c r="C617" s="21"/>
      <c r="D617" s="21"/>
      <c r="E617" s="21"/>
      <c r="F617" s="21"/>
      <c r="G617" s="21"/>
      <c r="H617" s="21"/>
      <c r="I617" s="21"/>
      <c r="J617" s="21"/>
      <c r="K617" s="21"/>
      <c r="L617" s="21"/>
      <c r="M617" s="21"/>
      <c r="N617" s="21"/>
      <c r="O617" s="2"/>
      <c r="P617" s="2"/>
      <c r="Q617" s="2"/>
      <c r="R617" s="2"/>
      <c r="S617" s="2"/>
      <c r="T617" s="2"/>
      <c r="U617" s="2"/>
    </row>
    <row r="618" spans="2:22" ht="15.75" thickBot="1">
      <c r="C618" s="4" t="s">
        <v>67</v>
      </c>
      <c r="D618" s="5"/>
      <c r="E618" s="5"/>
      <c r="F618" s="5"/>
      <c r="G618" s="5"/>
      <c r="H618" s="5"/>
      <c r="I618" s="5"/>
      <c r="J618" s="5"/>
      <c r="K618" s="5"/>
      <c r="L618" s="5"/>
      <c r="M618" s="5"/>
      <c r="N618" s="5"/>
      <c r="O618" s="5"/>
      <c r="P618" s="5"/>
      <c r="Q618" s="5"/>
      <c r="R618" s="5"/>
      <c r="S618" s="5"/>
      <c r="T618" s="5"/>
      <c r="U618" s="5"/>
      <c r="V618" s="45"/>
    </row>
    <row r="619" spans="2:22" ht="15.75" thickBot="1">
      <c r="B619" s="7" t="s">
        <v>135</v>
      </c>
      <c r="C619" s="120" t="s">
        <v>11</v>
      </c>
      <c r="D619" s="121" t="s">
        <v>43</v>
      </c>
      <c r="E619" s="121" t="s">
        <v>44</v>
      </c>
      <c r="F619" s="121" t="s">
        <v>38</v>
      </c>
      <c r="G619" s="121" t="s">
        <v>40</v>
      </c>
      <c r="H619" s="121" t="s">
        <v>5</v>
      </c>
      <c r="I619" s="121" t="s">
        <v>41</v>
      </c>
      <c r="J619" s="121" t="s">
        <v>6</v>
      </c>
      <c r="K619" s="121" t="s">
        <v>7</v>
      </c>
      <c r="L619" s="121" t="s">
        <v>42</v>
      </c>
      <c r="M619" s="121" t="s">
        <v>14</v>
      </c>
      <c r="N619" s="121" t="s">
        <v>0</v>
      </c>
      <c r="O619" s="121" t="s">
        <v>17</v>
      </c>
      <c r="P619" s="121" t="s">
        <v>22</v>
      </c>
      <c r="Q619" s="121" t="s">
        <v>1</v>
      </c>
      <c r="R619" s="121" t="s">
        <v>21</v>
      </c>
      <c r="S619" s="121" t="s">
        <v>2</v>
      </c>
      <c r="T619" s="121" t="s">
        <v>18</v>
      </c>
      <c r="U619" s="121" t="s">
        <v>26</v>
      </c>
      <c r="V619" s="53" t="s">
        <v>36</v>
      </c>
    </row>
    <row r="620" spans="2:22">
      <c r="B620" s="11" t="s">
        <v>12</v>
      </c>
      <c r="C620" s="33">
        <v>0</v>
      </c>
      <c r="D620" s="35">
        <v>0</v>
      </c>
      <c r="E620" s="35">
        <v>0</v>
      </c>
      <c r="F620" s="35">
        <v>0</v>
      </c>
      <c r="G620" s="35">
        <v>0</v>
      </c>
      <c r="H620" s="35">
        <v>0</v>
      </c>
      <c r="I620" s="35">
        <v>0</v>
      </c>
      <c r="J620" s="35">
        <v>0</v>
      </c>
      <c r="K620" s="35">
        <v>0</v>
      </c>
      <c r="L620" s="35">
        <v>0</v>
      </c>
      <c r="M620" s="35">
        <v>0</v>
      </c>
      <c r="N620" s="35">
        <v>0</v>
      </c>
      <c r="O620" s="35">
        <v>0</v>
      </c>
      <c r="P620" s="35">
        <v>0</v>
      </c>
      <c r="Q620" s="35">
        <v>0</v>
      </c>
      <c r="R620" s="35">
        <v>0</v>
      </c>
      <c r="S620" s="35">
        <v>0</v>
      </c>
      <c r="T620" s="35">
        <v>0</v>
      </c>
      <c r="U620" s="35">
        <v>0</v>
      </c>
      <c r="V620" s="32">
        <v>0</v>
      </c>
    </row>
    <row r="621" spans="2:22">
      <c r="B621" s="11" t="s">
        <v>34</v>
      </c>
      <c r="C621" s="12">
        <v>0</v>
      </c>
      <c r="D621" s="13">
        <v>0</v>
      </c>
      <c r="E621" s="13">
        <v>0</v>
      </c>
      <c r="F621" s="13">
        <v>0</v>
      </c>
      <c r="G621" s="13">
        <v>0</v>
      </c>
      <c r="H621" s="13">
        <v>0</v>
      </c>
      <c r="I621" s="13">
        <v>0</v>
      </c>
      <c r="J621" s="13">
        <v>0</v>
      </c>
      <c r="K621" s="13">
        <v>0</v>
      </c>
      <c r="L621" s="13">
        <v>0</v>
      </c>
      <c r="M621" s="13">
        <v>0</v>
      </c>
      <c r="N621" s="13">
        <v>0</v>
      </c>
      <c r="O621" s="13">
        <v>0</v>
      </c>
      <c r="P621" s="13">
        <v>0</v>
      </c>
      <c r="Q621" s="13">
        <v>0</v>
      </c>
      <c r="R621" s="13">
        <v>0</v>
      </c>
      <c r="S621" s="13">
        <v>0</v>
      </c>
      <c r="T621" s="13">
        <v>0</v>
      </c>
      <c r="U621" s="13">
        <v>0</v>
      </c>
      <c r="V621" s="14">
        <v>0</v>
      </c>
    </row>
    <row r="622" spans="2:22">
      <c r="B622" s="11" t="s">
        <v>50</v>
      </c>
      <c r="C622" s="12">
        <v>0</v>
      </c>
      <c r="D622" s="13">
        <v>0</v>
      </c>
      <c r="E622" s="13">
        <v>0</v>
      </c>
      <c r="F622" s="13">
        <v>0</v>
      </c>
      <c r="G622" s="13">
        <v>0</v>
      </c>
      <c r="H622" s="13">
        <v>0</v>
      </c>
      <c r="I622" s="13">
        <v>0</v>
      </c>
      <c r="J622" s="13">
        <v>0</v>
      </c>
      <c r="K622" s="13">
        <v>0</v>
      </c>
      <c r="L622" s="13">
        <v>0</v>
      </c>
      <c r="M622" s="13">
        <v>0</v>
      </c>
      <c r="N622" s="13">
        <v>0</v>
      </c>
      <c r="O622" s="13">
        <v>0</v>
      </c>
      <c r="P622" s="13">
        <v>0</v>
      </c>
      <c r="Q622" s="13">
        <v>0</v>
      </c>
      <c r="R622" s="13">
        <v>0</v>
      </c>
      <c r="S622" s="13">
        <v>0</v>
      </c>
      <c r="T622" s="13">
        <v>0</v>
      </c>
      <c r="U622" s="13">
        <v>0</v>
      </c>
      <c r="V622" s="14">
        <v>0</v>
      </c>
    </row>
    <row r="623" spans="2:22">
      <c r="B623" s="11" t="s">
        <v>51</v>
      </c>
      <c r="C623" s="12">
        <v>0</v>
      </c>
      <c r="D623" s="13">
        <v>0</v>
      </c>
      <c r="E623" s="13">
        <v>0</v>
      </c>
      <c r="F623" s="13">
        <v>0</v>
      </c>
      <c r="G623" s="13">
        <v>0</v>
      </c>
      <c r="H623" s="13">
        <v>0</v>
      </c>
      <c r="I623" s="13">
        <v>0</v>
      </c>
      <c r="J623" s="13">
        <v>0</v>
      </c>
      <c r="K623" s="13">
        <v>0</v>
      </c>
      <c r="L623" s="13">
        <v>0</v>
      </c>
      <c r="M623" s="13">
        <v>0</v>
      </c>
      <c r="N623" s="13">
        <v>0</v>
      </c>
      <c r="O623" s="13">
        <v>0</v>
      </c>
      <c r="P623" s="13">
        <v>0</v>
      </c>
      <c r="Q623" s="13">
        <v>0</v>
      </c>
      <c r="R623" s="13">
        <v>0</v>
      </c>
      <c r="S623" s="13">
        <v>0</v>
      </c>
      <c r="T623" s="13">
        <v>0</v>
      </c>
      <c r="U623" s="13">
        <v>0</v>
      </c>
      <c r="V623" s="14">
        <v>0</v>
      </c>
    </row>
    <row r="624" spans="2:22">
      <c r="B624" s="11" t="s">
        <v>39</v>
      </c>
      <c r="C624" s="12">
        <v>0</v>
      </c>
      <c r="D624" s="13">
        <v>0</v>
      </c>
      <c r="E624" s="13">
        <v>0</v>
      </c>
      <c r="F624" s="13">
        <v>0</v>
      </c>
      <c r="G624" s="13">
        <v>0</v>
      </c>
      <c r="H624" s="13">
        <v>0</v>
      </c>
      <c r="I624" s="13">
        <v>0</v>
      </c>
      <c r="J624" s="13">
        <v>0</v>
      </c>
      <c r="K624" s="13">
        <v>0</v>
      </c>
      <c r="L624" s="13">
        <v>0</v>
      </c>
      <c r="M624" s="13">
        <v>0</v>
      </c>
      <c r="N624" s="13">
        <v>0</v>
      </c>
      <c r="O624" s="13">
        <v>0</v>
      </c>
      <c r="P624" s="13">
        <v>0</v>
      </c>
      <c r="Q624" s="13">
        <v>0</v>
      </c>
      <c r="R624" s="13">
        <v>0</v>
      </c>
      <c r="S624" s="13">
        <v>0</v>
      </c>
      <c r="T624" s="13">
        <v>0</v>
      </c>
      <c r="U624" s="13">
        <v>0</v>
      </c>
      <c r="V624" s="14">
        <v>0</v>
      </c>
    </row>
    <row r="625" spans="2:22">
      <c r="B625" s="11" t="s">
        <v>8</v>
      </c>
      <c r="C625" s="12">
        <v>0</v>
      </c>
      <c r="D625" s="13">
        <v>0</v>
      </c>
      <c r="E625" s="13">
        <v>0</v>
      </c>
      <c r="F625" s="13">
        <v>0</v>
      </c>
      <c r="G625" s="13">
        <v>0</v>
      </c>
      <c r="H625" s="13">
        <v>0</v>
      </c>
      <c r="I625" s="13">
        <v>0</v>
      </c>
      <c r="J625" s="13">
        <v>0</v>
      </c>
      <c r="K625" s="13">
        <v>0</v>
      </c>
      <c r="L625" s="13">
        <v>0</v>
      </c>
      <c r="M625" s="13">
        <v>0</v>
      </c>
      <c r="N625" s="13">
        <v>0</v>
      </c>
      <c r="O625" s="13">
        <v>0</v>
      </c>
      <c r="P625" s="13">
        <v>0</v>
      </c>
      <c r="Q625" s="13">
        <v>0</v>
      </c>
      <c r="R625" s="13">
        <v>0</v>
      </c>
      <c r="S625" s="13">
        <v>0</v>
      </c>
      <c r="T625" s="13">
        <v>0</v>
      </c>
      <c r="U625" s="13">
        <v>0</v>
      </c>
      <c r="V625" s="14">
        <v>0</v>
      </c>
    </row>
    <row r="626" spans="2:22">
      <c r="B626" s="11" t="s">
        <v>3</v>
      </c>
      <c r="C626" s="12">
        <v>0</v>
      </c>
      <c r="D626" s="13">
        <v>0</v>
      </c>
      <c r="E626" s="13">
        <v>0</v>
      </c>
      <c r="F626" s="13">
        <v>0</v>
      </c>
      <c r="G626" s="13">
        <v>0</v>
      </c>
      <c r="H626" s="13">
        <v>0</v>
      </c>
      <c r="I626" s="13">
        <v>0</v>
      </c>
      <c r="J626" s="13">
        <v>0</v>
      </c>
      <c r="K626" s="13">
        <v>0</v>
      </c>
      <c r="L626" s="13">
        <v>0</v>
      </c>
      <c r="M626" s="13">
        <v>0</v>
      </c>
      <c r="N626" s="13">
        <v>0</v>
      </c>
      <c r="O626" s="13">
        <v>0</v>
      </c>
      <c r="P626" s="13">
        <v>0</v>
      </c>
      <c r="Q626" s="13">
        <v>0</v>
      </c>
      <c r="R626" s="13">
        <v>0</v>
      </c>
      <c r="S626" s="13">
        <v>0</v>
      </c>
      <c r="T626" s="13">
        <v>0</v>
      </c>
      <c r="U626" s="13">
        <v>0</v>
      </c>
      <c r="V626" s="14">
        <v>0</v>
      </c>
    </row>
    <row r="627" spans="2:22">
      <c r="B627" s="11" t="s">
        <v>187</v>
      </c>
      <c r="C627" s="12">
        <v>0</v>
      </c>
      <c r="D627" s="13">
        <v>0</v>
      </c>
      <c r="E627" s="13">
        <v>0</v>
      </c>
      <c r="F627" s="13">
        <v>0</v>
      </c>
      <c r="G627" s="13">
        <v>0</v>
      </c>
      <c r="H627" s="13">
        <v>0</v>
      </c>
      <c r="I627" s="13">
        <v>0</v>
      </c>
      <c r="J627" s="13">
        <v>0</v>
      </c>
      <c r="K627" s="13">
        <v>0</v>
      </c>
      <c r="L627" s="13">
        <v>0</v>
      </c>
      <c r="M627" s="13">
        <v>0</v>
      </c>
      <c r="N627" s="13">
        <v>0</v>
      </c>
      <c r="O627" s="13">
        <v>0</v>
      </c>
      <c r="P627" s="13">
        <v>0</v>
      </c>
      <c r="Q627" s="13">
        <v>0</v>
      </c>
      <c r="R627" s="13">
        <v>0</v>
      </c>
      <c r="S627" s="13">
        <v>0</v>
      </c>
      <c r="T627" s="13">
        <v>0</v>
      </c>
      <c r="U627" s="13">
        <v>0</v>
      </c>
      <c r="V627" s="14">
        <v>0</v>
      </c>
    </row>
    <row r="628" spans="2:22">
      <c r="B628" s="11" t="s">
        <v>29</v>
      </c>
      <c r="C628" s="12">
        <v>0</v>
      </c>
      <c r="D628" s="13">
        <v>0</v>
      </c>
      <c r="E628" s="13">
        <v>0</v>
      </c>
      <c r="F628" s="13">
        <v>0</v>
      </c>
      <c r="G628" s="13">
        <v>0</v>
      </c>
      <c r="H628" s="13">
        <v>0</v>
      </c>
      <c r="I628" s="13">
        <v>0</v>
      </c>
      <c r="J628" s="13">
        <v>0</v>
      </c>
      <c r="K628" s="13">
        <v>0</v>
      </c>
      <c r="L628" s="13">
        <v>0</v>
      </c>
      <c r="M628" s="13">
        <v>0</v>
      </c>
      <c r="N628" s="13">
        <v>0</v>
      </c>
      <c r="O628" s="13">
        <v>0</v>
      </c>
      <c r="P628" s="13">
        <v>0</v>
      </c>
      <c r="Q628" s="13">
        <v>0</v>
      </c>
      <c r="R628" s="13">
        <v>0</v>
      </c>
      <c r="S628" s="13">
        <v>0</v>
      </c>
      <c r="T628" s="13">
        <v>0</v>
      </c>
      <c r="U628" s="13">
        <v>0</v>
      </c>
      <c r="V628" s="14">
        <v>0</v>
      </c>
    </row>
    <row r="629" spans="2:22">
      <c r="B629" s="11" t="s">
        <v>188</v>
      </c>
      <c r="C629" s="12">
        <v>0</v>
      </c>
      <c r="D629" s="13">
        <v>0</v>
      </c>
      <c r="E629" s="13">
        <v>0</v>
      </c>
      <c r="F629" s="13">
        <v>0</v>
      </c>
      <c r="G629" s="13">
        <v>0</v>
      </c>
      <c r="H629" s="13">
        <v>0</v>
      </c>
      <c r="I629" s="13">
        <v>0</v>
      </c>
      <c r="J629" s="13">
        <v>0</v>
      </c>
      <c r="K629" s="13">
        <v>0</v>
      </c>
      <c r="L629" s="13">
        <v>0</v>
      </c>
      <c r="M629" s="13">
        <v>0</v>
      </c>
      <c r="N629" s="13">
        <v>0</v>
      </c>
      <c r="O629" s="13">
        <v>0</v>
      </c>
      <c r="P629" s="13">
        <v>0</v>
      </c>
      <c r="Q629" s="13">
        <v>0</v>
      </c>
      <c r="R629" s="13">
        <v>0</v>
      </c>
      <c r="S629" s="13">
        <v>0</v>
      </c>
      <c r="T629" s="13">
        <v>0</v>
      </c>
      <c r="U629" s="13">
        <v>0</v>
      </c>
      <c r="V629" s="14">
        <v>0</v>
      </c>
    </row>
    <row r="630" spans="2:22">
      <c r="B630" s="11" t="s">
        <v>10</v>
      </c>
      <c r="C630" s="12">
        <v>0</v>
      </c>
      <c r="D630" s="13">
        <v>0</v>
      </c>
      <c r="E630" s="13">
        <v>0</v>
      </c>
      <c r="F630" s="13">
        <v>0</v>
      </c>
      <c r="G630" s="13">
        <v>0</v>
      </c>
      <c r="H630" s="13">
        <v>0</v>
      </c>
      <c r="I630" s="13">
        <v>0</v>
      </c>
      <c r="J630" s="13">
        <v>0</v>
      </c>
      <c r="K630" s="13">
        <v>0</v>
      </c>
      <c r="L630" s="13">
        <v>0</v>
      </c>
      <c r="M630" s="13">
        <v>0</v>
      </c>
      <c r="N630" s="13">
        <v>0</v>
      </c>
      <c r="O630" s="13">
        <v>0</v>
      </c>
      <c r="P630" s="13">
        <v>0</v>
      </c>
      <c r="Q630" s="13">
        <v>0</v>
      </c>
      <c r="R630" s="13">
        <v>0</v>
      </c>
      <c r="S630" s="13">
        <v>0</v>
      </c>
      <c r="T630" s="13">
        <v>0</v>
      </c>
      <c r="U630" s="13" t="s">
        <v>136</v>
      </c>
      <c r="V630" s="14">
        <v>0</v>
      </c>
    </row>
    <row r="631" spans="2:22">
      <c r="B631" s="11" t="s">
        <v>37</v>
      </c>
      <c r="C631" s="12">
        <v>0</v>
      </c>
      <c r="D631" s="13">
        <v>0</v>
      </c>
      <c r="E631" s="13">
        <v>0</v>
      </c>
      <c r="F631" s="13">
        <v>0</v>
      </c>
      <c r="G631" s="13">
        <v>0</v>
      </c>
      <c r="H631" s="13">
        <v>0</v>
      </c>
      <c r="I631" s="13">
        <v>0</v>
      </c>
      <c r="J631" s="13">
        <v>0</v>
      </c>
      <c r="K631" s="13">
        <v>0</v>
      </c>
      <c r="L631" s="13">
        <v>0</v>
      </c>
      <c r="M631" s="13">
        <v>0</v>
      </c>
      <c r="N631" s="13">
        <v>0</v>
      </c>
      <c r="O631" s="13">
        <v>0</v>
      </c>
      <c r="P631" s="13">
        <v>0</v>
      </c>
      <c r="Q631" s="13">
        <v>0</v>
      </c>
      <c r="R631" s="13">
        <v>0</v>
      </c>
      <c r="S631" s="13">
        <v>0</v>
      </c>
      <c r="T631" s="13">
        <v>0</v>
      </c>
      <c r="U631" s="13">
        <v>0</v>
      </c>
      <c r="V631" s="14">
        <v>0</v>
      </c>
    </row>
    <row r="632" spans="2:22">
      <c r="B632" s="11" t="s">
        <v>35</v>
      </c>
      <c r="C632" s="12">
        <v>0</v>
      </c>
      <c r="D632" s="13">
        <v>0</v>
      </c>
      <c r="E632" s="13">
        <v>0</v>
      </c>
      <c r="F632" s="13">
        <v>0</v>
      </c>
      <c r="G632" s="13">
        <v>0</v>
      </c>
      <c r="H632" s="13">
        <v>0</v>
      </c>
      <c r="I632" s="13">
        <v>0</v>
      </c>
      <c r="J632" s="13">
        <v>0</v>
      </c>
      <c r="K632" s="13">
        <v>0</v>
      </c>
      <c r="L632" s="13">
        <v>0</v>
      </c>
      <c r="M632" s="13">
        <v>0</v>
      </c>
      <c r="N632" s="13">
        <v>0</v>
      </c>
      <c r="O632" s="13">
        <v>0</v>
      </c>
      <c r="P632" s="13">
        <v>0</v>
      </c>
      <c r="Q632" s="13">
        <v>0</v>
      </c>
      <c r="R632" s="13">
        <v>0</v>
      </c>
      <c r="S632" s="13">
        <v>0</v>
      </c>
      <c r="T632" s="13">
        <v>0</v>
      </c>
      <c r="U632" s="13">
        <v>0</v>
      </c>
      <c r="V632" s="14">
        <v>0</v>
      </c>
    </row>
    <row r="633" spans="2:22">
      <c r="B633" s="11" t="s">
        <v>28</v>
      </c>
      <c r="C633" s="12">
        <v>0</v>
      </c>
      <c r="D633" s="13">
        <v>0</v>
      </c>
      <c r="E633" s="13">
        <v>0</v>
      </c>
      <c r="F633" s="13">
        <v>0</v>
      </c>
      <c r="G633" s="13">
        <v>0</v>
      </c>
      <c r="H633" s="13">
        <v>0</v>
      </c>
      <c r="I633" s="13">
        <v>0</v>
      </c>
      <c r="J633" s="13">
        <v>0</v>
      </c>
      <c r="K633" s="13">
        <v>0</v>
      </c>
      <c r="L633" s="13">
        <v>0</v>
      </c>
      <c r="M633" s="13">
        <v>0</v>
      </c>
      <c r="N633" s="13">
        <v>0</v>
      </c>
      <c r="O633" s="13">
        <v>0</v>
      </c>
      <c r="P633" s="13">
        <v>0</v>
      </c>
      <c r="Q633" s="13">
        <v>0</v>
      </c>
      <c r="R633" s="13">
        <v>0</v>
      </c>
      <c r="S633" s="13">
        <v>0</v>
      </c>
      <c r="T633" s="13">
        <v>0</v>
      </c>
      <c r="U633" s="13">
        <v>0</v>
      </c>
      <c r="V633" s="14">
        <v>0</v>
      </c>
    </row>
    <row r="634" spans="2:22">
      <c r="B634" s="11" t="s">
        <v>19</v>
      </c>
      <c r="C634" s="12">
        <v>0</v>
      </c>
      <c r="D634" s="13">
        <v>0</v>
      </c>
      <c r="E634" s="13">
        <v>0</v>
      </c>
      <c r="F634" s="13">
        <v>0</v>
      </c>
      <c r="G634" s="13">
        <v>0</v>
      </c>
      <c r="H634" s="13">
        <v>0</v>
      </c>
      <c r="I634" s="13">
        <v>0</v>
      </c>
      <c r="J634" s="13">
        <v>0</v>
      </c>
      <c r="K634" s="13">
        <v>0</v>
      </c>
      <c r="L634" s="13">
        <v>0</v>
      </c>
      <c r="M634" s="13">
        <v>0</v>
      </c>
      <c r="N634" s="13">
        <v>0</v>
      </c>
      <c r="O634" s="13">
        <v>0</v>
      </c>
      <c r="P634" s="13">
        <v>0</v>
      </c>
      <c r="Q634" s="13">
        <v>0</v>
      </c>
      <c r="R634" s="13">
        <v>0</v>
      </c>
      <c r="S634" s="13">
        <v>0</v>
      </c>
      <c r="T634" s="13">
        <v>0</v>
      </c>
      <c r="U634" s="13">
        <v>0</v>
      </c>
      <c r="V634" s="14">
        <v>0</v>
      </c>
    </row>
    <row r="635" spans="2:22">
      <c r="B635" s="11" t="s">
        <v>47</v>
      </c>
      <c r="C635" s="12">
        <v>0</v>
      </c>
      <c r="D635" s="13">
        <v>0</v>
      </c>
      <c r="E635" s="13">
        <v>0</v>
      </c>
      <c r="F635" s="13">
        <v>0</v>
      </c>
      <c r="G635" s="13">
        <v>0</v>
      </c>
      <c r="H635" s="13">
        <v>0</v>
      </c>
      <c r="I635" s="13">
        <v>0</v>
      </c>
      <c r="J635" s="13">
        <v>0</v>
      </c>
      <c r="K635" s="13">
        <v>0</v>
      </c>
      <c r="L635" s="13">
        <v>0</v>
      </c>
      <c r="M635" s="13">
        <v>0</v>
      </c>
      <c r="N635" s="13">
        <v>0</v>
      </c>
      <c r="O635" s="13">
        <v>0</v>
      </c>
      <c r="P635" s="13">
        <v>0</v>
      </c>
      <c r="Q635" s="13">
        <v>0</v>
      </c>
      <c r="R635" s="13">
        <v>0</v>
      </c>
      <c r="S635" s="13">
        <v>0</v>
      </c>
      <c r="T635" s="13">
        <v>0</v>
      </c>
      <c r="U635" s="13">
        <v>0</v>
      </c>
      <c r="V635" s="14">
        <v>0</v>
      </c>
    </row>
    <row r="636" spans="2:22">
      <c r="B636" s="11" t="s">
        <v>48</v>
      </c>
      <c r="C636" s="12">
        <v>0</v>
      </c>
      <c r="D636" s="13">
        <v>0</v>
      </c>
      <c r="E636" s="13">
        <v>0</v>
      </c>
      <c r="F636" s="13">
        <v>0</v>
      </c>
      <c r="G636" s="13">
        <v>0</v>
      </c>
      <c r="H636" s="13">
        <v>0</v>
      </c>
      <c r="I636" s="13">
        <v>0</v>
      </c>
      <c r="J636" s="13">
        <v>0</v>
      </c>
      <c r="K636" s="13">
        <v>0</v>
      </c>
      <c r="L636" s="13">
        <v>0</v>
      </c>
      <c r="M636" s="13">
        <v>0</v>
      </c>
      <c r="N636" s="13">
        <v>0</v>
      </c>
      <c r="O636" s="13">
        <v>0</v>
      </c>
      <c r="P636" s="13">
        <v>0</v>
      </c>
      <c r="Q636" s="13">
        <v>0</v>
      </c>
      <c r="R636" s="13">
        <v>0</v>
      </c>
      <c r="S636" s="13">
        <v>0</v>
      </c>
      <c r="T636" s="13">
        <v>0</v>
      </c>
      <c r="U636" s="13">
        <v>0</v>
      </c>
      <c r="V636" s="14">
        <v>0</v>
      </c>
    </row>
    <row r="637" spans="2:22">
      <c r="B637" s="11" t="s">
        <v>24</v>
      </c>
      <c r="C637" s="12">
        <v>0</v>
      </c>
      <c r="D637" s="13">
        <v>0</v>
      </c>
      <c r="E637" s="13">
        <v>0</v>
      </c>
      <c r="F637" s="13">
        <v>0</v>
      </c>
      <c r="G637" s="13">
        <v>0</v>
      </c>
      <c r="H637" s="13">
        <v>0</v>
      </c>
      <c r="I637" s="13">
        <v>0</v>
      </c>
      <c r="J637" s="13">
        <v>0</v>
      </c>
      <c r="K637" s="13">
        <v>0</v>
      </c>
      <c r="L637" s="13">
        <v>0</v>
      </c>
      <c r="M637" s="13">
        <v>0</v>
      </c>
      <c r="N637" s="13">
        <v>0</v>
      </c>
      <c r="O637" s="13">
        <v>0</v>
      </c>
      <c r="P637" s="13">
        <v>0</v>
      </c>
      <c r="Q637" s="13">
        <v>0</v>
      </c>
      <c r="R637" s="13">
        <v>0</v>
      </c>
      <c r="S637" s="13">
        <v>0</v>
      </c>
      <c r="T637" s="13">
        <v>0</v>
      </c>
      <c r="U637" s="13">
        <v>0</v>
      </c>
      <c r="V637" s="14">
        <v>0</v>
      </c>
    </row>
    <row r="638" spans="2:22">
      <c r="B638" s="11" t="s">
        <v>25</v>
      </c>
      <c r="C638" s="12">
        <v>0</v>
      </c>
      <c r="D638" s="13">
        <v>0</v>
      </c>
      <c r="E638" s="13">
        <v>0</v>
      </c>
      <c r="F638" s="13">
        <v>0</v>
      </c>
      <c r="G638" s="13">
        <v>0</v>
      </c>
      <c r="H638" s="13">
        <v>0</v>
      </c>
      <c r="I638" s="13">
        <v>0</v>
      </c>
      <c r="J638" s="13">
        <v>0</v>
      </c>
      <c r="K638" s="13">
        <v>0</v>
      </c>
      <c r="L638" s="13">
        <v>0</v>
      </c>
      <c r="M638" s="13">
        <v>0</v>
      </c>
      <c r="N638" s="13">
        <v>0</v>
      </c>
      <c r="O638" s="13">
        <v>0</v>
      </c>
      <c r="P638" s="13">
        <v>0</v>
      </c>
      <c r="Q638" s="13">
        <v>0</v>
      </c>
      <c r="R638" s="13">
        <v>0</v>
      </c>
      <c r="S638" s="13">
        <v>0</v>
      </c>
      <c r="T638" s="13">
        <v>0</v>
      </c>
      <c r="U638" s="13">
        <v>0</v>
      </c>
      <c r="V638" s="14">
        <v>0</v>
      </c>
    </row>
    <row r="639" spans="2:22" ht="15.75" thickBot="1">
      <c r="B639" s="11" t="s">
        <v>15</v>
      </c>
      <c r="C639" s="34">
        <v>0</v>
      </c>
      <c r="D639" s="13">
        <v>0</v>
      </c>
      <c r="E639" s="13">
        <v>0</v>
      </c>
      <c r="F639" s="36">
        <v>0</v>
      </c>
      <c r="G639" s="13">
        <v>0</v>
      </c>
      <c r="H639" s="36">
        <v>0</v>
      </c>
      <c r="I639" s="13">
        <v>0</v>
      </c>
      <c r="J639" s="36">
        <v>0</v>
      </c>
      <c r="K639" s="13">
        <v>0</v>
      </c>
      <c r="L639" s="36">
        <v>0</v>
      </c>
      <c r="M639" s="13">
        <v>0</v>
      </c>
      <c r="N639" s="36">
        <v>0</v>
      </c>
      <c r="O639" s="13">
        <v>0</v>
      </c>
      <c r="P639" s="13">
        <v>0</v>
      </c>
      <c r="Q639" s="36">
        <v>0</v>
      </c>
      <c r="R639" s="13">
        <v>0</v>
      </c>
      <c r="S639" s="36">
        <v>0</v>
      </c>
      <c r="T639" s="13">
        <v>0</v>
      </c>
      <c r="U639" s="36">
        <v>0</v>
      </c>
      <c r="V639" s="46">
        <v>0</v>
      </c>
    </row>
    <row r="640" spans="2:22" ht="15.75" thickBot="1">
      <c r="B640" s="15" t="s">
        <v>122</v>
      </c>
      <c r="C640" s="123">
        <v>0</v>
      </c>
      <c r="D640" s="17">
        <v>0</v>
      </c>
      <c r="E640" s="17">
        <v>0</v>
      </c>
      <c r="F640" s="124">
        <v>0</v>
      </c>
      <c r="G640" s="17">
        <v>0</v>
      </c>
      <c r="H640" s="17">
        <v>0</v>
      </c>
      <c r="I640" s="17">
        <v>0</v>
      </c>
      <c r="J640" s="124">
        <v>0</v>
      </c>
      <c r="K640" s="17">
        <v>0</v>
      </c>
      <c r="L640" s="17">
        <v>0</v>
      </c>
      <c r="M640" s="17">
        <v>0</v>
      </c>
      <c r="N640" s="124">
        <v>0</v>
      </c>
      <c r="O640" s="17">
        <v>0</v>
      </c>
      <c r="P640" s="17">
        <v>0</v>
      </c>
      <c r="Q640" s="124">
        <v>0</v>
      </c>
      <c r="R640" s="17">
        <v>0</v>
      </c>
      <c r="S640" s="17">
        <v>0</v>
      </c>
      <c r="T640" s="17">
        <v>0</v>
      </c>
      <c r="U640" s="124" t="s">
        <v>136</v>
      </c>
      <c r="V640" s="1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F138"/>
  <sheetViews>
    <sheetView showGridLines="0" zoomScale="80" zoomScaleNormal="80" workbookViewId="0">
      <selection activeCell="B2" sqref="B2"/>
    </sheetView>
  </sheetViews>
  <sheetFormatPr defaultRowHeight="15"/>
  <cols>
    <col min="2" max="2" width="25.85546875" customWidth="1"/>
    <col min="3" max="21" width="15.85546875" customWidth="1"/>
    <col min="22" max="22" width="13.85546875" customWidth="1"/>
  </cols>
  <sheetData>
    <row r="1" spans="2:32" ht="26.25">
      <c r="B1" s="1" t="s">
        <v>211</v>
      </c>
      <c r="C1" s="1"/>
      <c r="D1" s="1"/>
      <c r="E1" s="2"/>
      <c r="F1" s="2"/>
      <c r="G1" s="2"/>
      <c r="H1" s="2"/>
      <c r="I1" s="2"/>
      <c r="J1" s="2"/>
      <c r="K1" s="2"/>
      <c r="L1" s="2"/>
      <c r="M1" s="2"/>
      <c r="N1" s="2"/>
    </row>
    <row r="2" spans="2:32" ht="18.75" customHeight="1" thickBot="1">
      <c r="B2" s="165" t="s">
        <v>108</v>
      </c>
      <c r="C2" s="164"/>
      <c r="D2" s="164"/>
      <c r="E2" s="164"/>
      <c r="F2" s="164"/>
      <c r="G2" s="164"/>
      <c r="H2" s="164"/>
      <c r="I2" s="164"/>
      <c r="J2" s="164"/>
      <c r="K2" s="164"/>
      <c r="L2" s="164"/>
      <c r="M2" s="164"/>
      <c r="N2" s="164"/>
    </row>
    <row r="3" spans="2:32" ht="18.75" thickTop="1">
      <c r="B3" s="3"/>
      <c r="C3" s="3"/>
      <c r="D3" s="3"/>
      <c r="E3" s="3"/>
      <c r="F3" s="3"/>
      <c r="G3" s="3"/>
      <c r="H3" s="3"/>
      <c r="I3" s="3"/>
      <c r="J3" s="3"/>
      <c r="K3" s="3"/>
      <c r="L3" s="3"/>
      <c r="M3" s="3"/>
      <c r="N3" s="3"/>
    </row>
    <row r="4" spans="2:32" ht="26.25">
      <c r="B4" s="1" t="s">
        <v>212</v>
      </c>
    </row>
    <row r="5" spans="2:32" ht="14.1" customHeight="1" thickBot="1">
      <c r="B5" s="1"/>
    </row>
    <row r="6" spans="2:32" ht="15.75" thickBot="1">
      <c r="C6" s="4" t="s">
        <v>67</v>
      </c>
      <c r="D6" s="5"/>
      <c r="E6" s="5"/>
      <c r="F6" s="5"/>
      <c r="G6" s="5"/>
      <c r="H6" s="5"/>
      <c r="I6" s="5"/>
      <c r="J6" s="5"/>
      <c r="K6" s="5"/>
      <c r="L6" s="5"/>
      <c r="M6" s="5"/>
      <c r="N6" s="5"/>
      <c r="O6" s="5"/>
      <c r="P6" s="5"/>
      <c r="Q6" s="5"/>
      <c r="R6" s="5"/>
      <c r="S6" s="5"/>
      <c r="T6" s="5"/>
      <c r="U6" s="5"/>
      <c r="V6" s="134"/>
    </row>
    <row r="7" spans="2:32" ht="15.75" thickBot="1">
      <c r="B7" s="7" t="s">
        <v>110</v>
      </c>
      <c r="C7" s="120" t="s">
        <v>11</v>
      </c>
      <c r="D7" s="121" t="s">
        <v>43</v>
      </c>
      <c r="E7" s="121" t="s">
        <v>44</v>
      </c>
      <c r="F7" s="121" t="s">
        <v>38</v>
      </c>
      <c r="G7" s="121" t="s">
        <v>40</v>
      </c>
      <c r="H7" s="121" t="s">
        <v>5</v>
      </c>
      <c r="I7" s="121" t="s">
        <v>41</v>
      </c>
      <c r="J7" s="121" t="s">
        <v>6</v>
      </c>
      <c r="K7" s="121" t="s">
        <v>7</v>
      </c>
      <c r="L7" s="121" t="s">
        <v>42</v>
      </c>
      <c r="M7" s="121" t="s">
        <v>14</v>
      </c>
      <c r="N7" s="121" t="s">
        <v>0</v>
      </c>
      <c r="O7" s="121" t="s">
        <v>17</v>
      </c>
      <c r="P7" s="121" t="s">
        <v>22</v>
      </c>
      <c r="Q7" s="121" t="s">
        <v>1</v>
      </c>
      <c r="R7" s="121" t="s">
        <v>21</v>
      </c>
      <c r="S7" s="121" t="s">
        <v>2</v>
      </c>
      <c r="T7" s="121" t="s">
        <v>18</v>
      </c>
      <c r="U7" s="121" t="s">
        <v>26</v>
      </c>
      <c r="V7" s="47" t="s">
        <v>36</v>
      </c>
    </row>
    <row r="8" spans="2:32" ht="16.5">
      <c r="B8" s="11" t="s">
        <v>9</v>
      </c>
      <c r="C8" s="33">
        <v>141546.84</v>
      </c>
      <c r="D8" s="35">
        <v>158523.53</v>
      </c>
      <c r="E8" s="35">
        <v>64830.180000000008</v>
      </c>
      <c r="F8" s="35">
        <v>29059.910000000011</v>
      </c>
      <c r="G8" s="35">
        <v>18952.39</v>
      </c>
      <c r="H8" s="35">
        <v>42866.649999999994</v>
      </c>
      <c r="I8" s="35">
        <v>682095.64000000013</v>
      </c>
      <c r="J8" s="35">
        <v>644731.04999999993</v>
      </c>
      <c r="K8" s="35">
        <v>747682.89000000025</v>
      </c>
      <c r="L8" s="35">
        <v>520414.55</v>
      </c>
      <c r="M8" s="35">
        <v>699445.22000000009</v>
      </c>
      <c r="N8" s="35">
        <v>456618.13</v>
      </c>
      <c r="O8" s="35">
        <v>367673.65</v>
      </c>
      <c r="P8" s="35">
        <v>1653899.91</v>
      </c>
      <c r="Q8" s="35">
        <v>1618624.83</v>
      </c>
      <c r="R8" s="35">
        <v>500710.40999999992</v>
      </c>
      <c r="S8" s="35">
        <v>734717.27</v>
      </c>
      <c r="T8" s="35">
        <v>1898905.93</v>
      </c>
      <c r="U8" s="35">
        <v>2027306.8</v>
      </c>
      <c r="V8" s="32">
        <v>62729641.310000002</v>
      </c>
      <c r="X8" s="137"/>
      <c r="Y8" s="137"/>
      <c r="Z8" s="137"/>
      <c r="AA8" s="137"/>
      <c r="AB8" s="137"/>
      <c r="AC8" s="137"/>
      <c r="AD8" s="137"/>
      <c r="AE8" s="137"/>
      <c r="AF8" s="137"/>
    </row>
    <row r="9" spans="2:32">
      <c r="B9" s="11" t="s">
        <v>31</v>
      </c>
      <c r="C9" s="12">
        <v>589129.14</v>
      </c>
      <c r="D9" s="13">
        <v>475290.6100000001</v>
      </c>
      <c r="E9" s="13">
        <v>599307.59</v>
      </c>
      <c r="F9" s="13">
        <v>747878.5199999999</v>
      </c>
      <c r="G9" s="13">
        <v>967483.42999999993</v>
      </c>
      <c r="H9" s="13">
        <v>976308.14999999967</v>
      </c>
      <c r="I9" s="13">
        <v>1630650.3800000006</v>
      </c>
      <c r="J9" s="13">
        <v>1910104.2700000003</v>
      </c>
      <c r="K9" s="13">
        <v>2150051.3199999998</v>
      </c>
      <c r="L9" s="13">
        <v>2287877.98</v>
      </c>
      <c r="M9" s="13">
        <v>2689523.8200000008</v>
      </c>
      <c r="N9" s="13">
        <v>1941109.0699999996</v>
      </c>
      <c r="O9" s="13">
        <v>1925235.96</v>
      </c>
      <c r="P9" s="13">
        <v>2308683.15</v>
      </c>
      <c r="Q9" s="13">
        <v>1847660.71</v>
      </c>
      <c r="R9" s="13">
        <v>1947465.28</v>
      </c>
      <c r="S9" s="13">
        <v>2249687.4700000002</v>
      </c>
      <c r="T9" s="13">
        <v>2250906.13</v>
      </c>
      <c r="U9" s="13">
        <v>2125262.79</v>
      </c>
      <c r="V9" s="14">
        <v>1477415.0399999998</v>
      </c>
    </row>
    <row r="10" spans="2:32">
      <c r="B10" s="11" t="s">
        <v>23</v>
      </c>
      <c r="C10" s="12">
        <v>18200112.229999993</v>
      </c>
      <c r="D10" s="13">
        <v>25526167.399999995</v>
      </c>
      <c r="E10" s="13">
        <v>26320589.040000003</v>
      </c>
      <c r="F10" s="13">
        <v>37866071.089999974</v>
      </c>
      <c r="G10" s="13">
        <v>43587040.019999959</v>
      </c>
      <c r="H10" s="13">
        <v>49626968.790000081</v>
      </c>
      <c r="I10" s="13">
        <v>57662874.109999962</v>
      </c>
      <c r="J10" s="13">
        <v>69486341.750000015</v>
      </c>
      <c r="K10" s="13">
        <v>72012712.469999999</v>
      </c>
      <c r="L10" s="13">
        <v>84812427.520000041</v>
      </c>
      <c r="M10" s="13">
        <v>92703376.729999989</v>
      </c>
      <c r="N10" s="13">
        <v>80700882.790000051</v>
      </c>
      <c r="O10" s="13">
        <v>75825346.25000006</v>
      </c>
      <c r="P10" s="13">
        <v>75034825.399999976</v>
      </c>
      <c r="Q10" s="13">
        <v>80136826.159999996</v>
      </c>
      <c r="R10" s="13">
        <v>80744641.734400034</v>
      </c>
      <c r="S10" s="13">
        <v>86914505.740000024</v>
      </c>
      <c r="T10" s="13">
        <v>91647538.329999968</v>
      </c>
      <c r="U10" s="13">
        <v>90027431.460000038</v>
      </c>
      <c r="V10" s="14">
        <v>93185352.819999948</v>
      </c>
    </row>
    <row r="11" spans="2:32">
      <c r="B11" s="11" t="s">
        <v>16</v>
      </c>
      <c r="C11" s="12">
        <v>10697671.719999997</v>
      </c>
      <c r="D11" s="13">
        <v>15048930.969999999</v>
      </c>
      <c r="E11" s="13">
        <v>14276591.339999998</v>
      </c>
      <c r="F11" s="13">
        <v>23560792.369999994</v>
      </c>
      <c r="G11" s="13">
        <v>25128652.159999989</v>
      </c>
      <c r="H11" s="13">
        <v>27829083.779999964</v>
      </c>
      <c r="I11" s="13">
        <v>30566667.259100001</v>
      </c>
      <c r="J11" s="13">
        <v>40528169.900000006</v>
      </c>
      <c r="K11" s="13">
        <v>35804648.519999988</v>
      </c>
      <c r="L11" s="13">
        <v>52354584.780000009</v>
      </c>
      <c r="M11" s="13">
        <v>52903356.660000011</v>
      </c>
      <c r="N11" s="13">
        <v>47757369.30999998</v>
      </c>
      <c r="O11" s="13">
        <v>42878672.369999975</v>
      </c>
      <c r="P11" s="13">
        <v>45216557.589999981</v>
      </c>
      <c r="Q11" s="13">
        <v>45929662.934400007</v>
      </c>
      <c r="R11" s="13">
        <v>46218159.165600017</v>
      </c>
      <c r="S11" s="13">
        <v>52428805.190000005</v>
      </c>
      <c r="T11" s="13">
        <v>53712985.069999993</v>
      </c>
      <c r="U11" s="13">
        <v>52851968.469999991</v>
      </c>
      <c r="V11" s="14">
        <v>62985635.099999994</v>
      </c>
    </row>
    <row r="12" spans="2:32">
      <c r="B12" s="11" t="s">
        <v>20</v>
      </c>
      <c r="C12" s="12">
        <v>9865416.5099999979</v>
      </c>
      <c r="D12" s="13">
        <v>14173020.499999998</v>
      </c>
      <c r="E12" s="13">
        <v>15102945.32</v>
      </c>
      <c r="F12" s="13">
        <v>20890517.200000007</v>
      </c>
      <c r="G12" s="13">
        <v>23900876.669999994</v>
      </c>
      <c r="H12" s="13">
        <v>23565766.549999963</v>
      </c>
      <c r="I12" s="13">
        <v>28506041.210000005</v>
      </c>
      <c r="J12" s="13">
        <v>39509287.329999968</v>
      </c>
      <c r="K12" s="13">
        <v>40342836.419999979</v>
      </c>
      <c r="L12" s="13">
        <v>48713298.960000031</v>
      </c>
      <c r="M12" s="13">
        <v>62613797.889999971</v>
      </c>
      <c r="N12" s="13">
        <v>46042302.619999997</v>
      </c>
      <c r="O12" s="13">
        <v>44061538.890000001</v>
      </c>
      <c r="P12" s="13">
        <v>44981109.070000023</v>
      </c>
      <c r="Q12" s="13">
        <v>51763199.659999996</v>
      </c>
      <c r="R12" s="13">
        <v>51283787.54559999</v>
      </c>
      <c r="S12" s="13">
        <v>57498103.419999987</v>
      </c>
      <c r="T12" s="13">
        <v>53054447.899999991</v>
      </c>
      <c r="U12" s="13">
        <v>50204144.449999996</v>
      </c>
      <c r="V12" s="14">
        <v>63917533.659999996</v>
      </c>
    </row>
    <row r="13" spans="2:32">
      <c r="B13" s="11" t="s">
        <v>4</v>
      </c>
      <c r="C13" s="12">
        <v>11665617.92</v>
      </c>
      <c r="D13" s="13">
        <v>20058459.820000004</v>
      </c>
      <c r="E13" s="13">
        <v>21299707.34</v>
      </c>
      <c r="F13" s="13">
        <v>28202315.950000007</v>
      </c>
      <c r="G13" s="13">
        <v>24325106.169999994</v>
      </c>
      <c r="H13" s="13">
        <v>35764164.659999996</v>
      </c>
      <c r="I13" s="13">
        <v>37700784.079999998</v>
      </c>
      <c r="J13" s="13">
        <v>39981764.649999999</v>
      </c>
      <c r="K13" s="13">
        <v>45027558.629999995</v>
      </c>
      <c r="L13" s="13">
        <v>64868420.559999987</v>
      </c>
      <c r="M13" s="13">
        <v>80410126.090000063</v>
      </c>
      <c r="N13" s="13">
        <v>58025359.200000003</v>
      </c>
      <c r="O13" s="13">
        <v>50660241.429999992</v>
      </c>
      <c r="P13" s="13">
        <v>53458462.520000011</v>
      </c>
      <c r="Q13" s="13">
        <v>56603635.800000019</v>
      </c>
      <c r="R13" s="13">
        <v>58399065.232600011</v>
      </c>
      <c r="S13" s="13">
        <v>59838866.899999984</v>
      </c>
      <c r="T13" s="13">
        <v>60451511.220000006</v>
      </c>
      <c r="U13" s="13">
        <v>67758903.260000005</v>
      </c>
      <c r="V13" s="14">
        <v>71805600.950000018</v>
      </c>
    </row>
    <row r="14" spans="2:32">
      <c r="B14" s="11" t="s">
        <v>27</v>
      </c>
      <c r="C14" s="12">
        <v>7013109.7400000002</v>
      </c>
      <c r="D14" s="13">
        <v>10098610.199999999</v>
      </c>
      <c r="E14" s="13">
        <v>10985461.619999999</v>
      </c>
      <c r="F14" s="13">
        <v>19326593.949999999</v>
      </c>
      <c r="G14" s="13">
        <v>18962769.809999999</v>
      </c>
      <c r="H14" s="13">
        <v>27896718.069999997</v>
      </c>
      <c r="I14" s="13">
        <v>24792188.710000005</v>
      </c>
      <c r="J14" s="13">
        <v>26970244.140000004</v>
      </c>
      <c r="K14" s="13">
        <v>27099500.690000005</v>
      </c>
      <c r="L14" s="13">
        <v>42894156.330000013</v>
      </c>
      <c r="M14" s="13">
        <v>47608725.289999984</v>
      </c>
      <c r="N14" s="13">
        <v>37319952.409999996</v>
      </c>
      <c r="O14" s="13">
        <v>38941092.350000001</v>
      </c>
      <c r="P14" s="13">
        <v>38577026.439999998</v>
      </c>
      <c r="Q14" s="13">
        <v>42930054.589999996</v>
      </c>
      <c r="R14" s="13">
        <v>43134760.027399987</v>
      </c>
      <c r="S14" s="13">
        <v>42568611.279999994</v>
      </c>
      <c r="T14" s="13">
        <v>48973828.620000005</v>
      </c>
      <c r="U14" s="13">
        <v>37410071.950000003</v>
      </c>
      <c r="V14" s="14">
        <v>61746331.460000001</v>
      </c>
    </row>
    <row r="15" spans="2:32">
      <c r="B15" s="11" t="s">
        <v>33</v>
      </c>
      <c r="C15" s="12">
        <v>7190352.0000000009</v>
      </c>
      <c r="D15" s="13">
        <v>7887254.2599999998</v>
      </c>
      <c r="E15" s="13">
        <v>7810752.9100000001</v>
      </c>
      <c r="F15" s="13">
        <v>13174217.73</v>
      </c>
      <c r="G15" s="13">
        <v>15328282.26</v>
      </c>
      <c r="H15" s="13">
        <v>17653822.620000001</v>
      </c>
      <c r="I15" s="13">
        <v>19454471.829999998</v>
      </c>
      <c r="J15" s="13">
        <v>21393610.849999998</v>
      </c>
      <c r="K15" s="13">
        <v>24221886.120000001</v>
      </c>
      <c r="L15" s="13">
        <v>26601774.09</v>
      </c>
      <c r="M15" s="13">
        <v>34347649.780000001</v>
      </c>
      <c r="N15" s="13">
        <v>39625069.18</v>
      </c>
      <c r="O15" s="13">
        <v>42213146.559999995</v>
      </c>
      <c r="P15" s="13">
        <v>32794888.779999994</v>
      </c>
      <c r="Q15" s="13">
        <v>30758986.360000003</v>
      </c>
      <c r="R15" s="13">
        <v>36375654.780000001</v>
      </c>
      <c r="S15" s="13">
        <v>32017724.119999997</v>
      </c>
      <c r="T15" s="13">
        <v>43823499</v>
      </c>
      <c r="U15" s="13">
        <v>40538234.369999997</v>
      </c>
      <c r="V15" s="14">
        <v>53518538.789999999</v>
      </c>
    </row>
    <row r="16" spans="2:32">
      <c r="B16" s="11" t="s">
        <v>13</v>
      </c>
      <c r="C16" s="12">
        <v>6191494.8000000007</v>
      </c>
      <c r="D16" s="13">
        <v>9085616.2400000002</v>
      </c>
      <c r="E16" s="13">
        <v>6952903.7799999993</v>
      </c>
      <c r="F16" s="13">
        <v>13967876.270000001</v>
      </c>
      <c r="G16" s="13">
        <v>10509362.529999999</v>
      </c>
      <c r="H16" s="13">
        <v>11470136.890000002</v>
      </c>
      <c r="I16" s="13">
        <v>10512350.35</v>
      </c>
      <c r="J16" s="13">
        <v>15152056.790000001</v>
      </c>
      <c r="K16" s="13">
        <v>18038539.030000001</v>
      </c>
      <c r="L16" s="13">
        <v>21396737.850000001</v>
      </c>
      <c r="M16" s="13">
        <v>22558140.390000004</v>
      </c>
      <c r="N16" s="13">
        <v>26619479.430000003</v>
      </c>
      <c r="O16" s="13">
        <v>33351907</v>
      </c>
      <c r="P16" s="13">
        <v>27233684.149999995</v>
      </c>
      <c r="Q16" s="13">
        <v>26069296.560000002</v>
      </c>
      <c r="R16" s="13">
        <v>20523610.940000001</v>
      </c>
      <c r="S16" s="13">
        <v>25197131.919999998</v>
      </c>
      <c r="T16" s="13">
        <v>31614995.350000001</v>
      </c>
      <c r="U16" s="13">
        <v>29330021.439999998</v>
      </c>
      <c r="V16" s="14">
        <v>40896520.579999998</v>
      </c>
    </row>
    <row r="17" spans="2:22">
      <c r="B17" s="11" t="s">
        <v>45</v>
      </c>
      <c r="C17" s="12">
        <v>12028379.310000001</v>
      </c>
      <c r="D17" s="13">
        <v>13552947.07</v>
      </c>
      <c r="E17" s="13">
        <v>14567086.189999999</v>
      </c>
      <c r="F17" s="13">
        <v>13484974.92</v>
      </c>
      <c r="G17" s="13">
        <v>12497169.99</v>
      </c>
      <c r="H17" s="13">
        <v>22042390.559999999</v>
      </c>
      <c r="I17" s="13">
        <v>21487341.579999998</v>
      </c>
      <c r="J17" s="13">
        <v>21741515.989999998</v>
      </c>
      <c r="K17" s="13">
        <v>27276204.52</v>
      </c>
      <c r="L17" s="13">
        <v>22111854.789999999</v>
      </c>
      <c r="M17" s="13">
        <v>31620173.619999997</v>
      </c>
      <c r="N17" s="13">
        <v>28599706.18</v>
      </c>
      <c r="O17" s="13">
        <v>29921061.520000003</v>
      </c>
      <c r="P17" s="13">
        <v>21438001.91</v>
      </c>
      <c r="Q17" s="13">
        <v>20889246.760000002</v>
      </c>
      <c r="R17" s="13">
        <v>21588364</v>
      </c>
      <c r="S17" s="13">
        <v>20519714.390000001</v>
      </c>
      <c r="T17" s="13">
        <v>35177961.519999996</v>
      </c>
      <c r="U17" s="13">
        <v>23591044.920000002</v>
      </c>
      <c r="V17" s="14">
        <v>42369744.060000002</v>
      </c>
    </row>
    <row r="18" spans="2:22" ht="15.75" thickBot="1">
      <c r="B18" s="11" t="s">
        <v>46</v>
      </c>
      <c r="C18" s="34">
        <v>9937276.0199999996</v>
      </c>
      <c r="D18" s="36">
        <v>9597467.8000000007</v>
      </c>
      <c r="E18" s="36">
        <v>23180468</v>
      </c>
      <c r="F18" s="36">
        <v>18453808</v>
      </c>
      <c r="G18" s="36">
        <v>21740533.189999998</v>
      </c>
      <c r="H18" s="36">
        <v>34599785.25</v>
      </c>
      <c r="I18" s="36">
        <v>28530597</v>
      </c>
      <c r="J18" s="36">
        <v>31438684.190000001</v>
      </c>
      <c r="K18" s="36">
        <v>35639770.369999997</v>
      </c>
      <c r="L18" s="36">
        <v>45314233.950000003</v>
      </c>
      <c r="M18" s="36">
        <v>49579788.060000002</v>
      </c>
      <c r="N18" s="36">
        <v>71491900.430000007</v>
      </c>
      <c r="O18" s="36">
        <v>91404859.13000001</v>
      </c>
      <c r="P18" s="36">
        <v>69370542.329999998</v>
      </c>
      <c r="Q18" s="36">
        <v>70886940.560000002</v>
      </c>
      <c r="R18" s="36">
        <v>66222672.329999998</v>
      </c>
      <c r="S18" s="36">
        <v>100557044.40000001</v>
      </c>
      <c r="T18" s="36">
        <v>93269064.879999995</v>
      </c>
      <c r="U18" s="36">
        <v>85953276.149999991</v>
      </c>
      <c r="V18" s="46">
        <v>134318259</v>
      </c>
    </row>
    <row r="19" spans="2:22" ht="15.75" thickBot="1">
      <c r="B19" s="15" t="s">
        <v>111</v>
      </c>
      <c r="C19" s="123">
        <v>93520106.229999989</v>
      </c>
      <c r="D19" s="124">
        <v>125662288.39999999</v>
      </c>
      <c r="E19" s="124">
        <v>141160643.31</v>
      </c>
      <c r="F19" s="124">
        <v>189704105.90999997</v>
      </c>
      <c r="G19" s="124">
        <v>196966228.61999992</v>
      </c>
      <c r="H19" s="124">
        <v>251468011.97</v>
      </c>
      <c r="I19" s="124">
        <v>261526062.14910001</v>
      </c>
      <c r="J19" s="124">
        <v>308756510.91000003</v>
      </c>
      <c r="K19" s="124">
        <v>328361390.97999996</v>
      </c>
      <c r="L19" s="124">
        <v>411875781.36000007</v>
      </c>
      <c r="M19" s="124">
        <v>477734103.55000001</v>
      </c>
      <c r="N19" s="124">
        <v>438579748.75000012</v>
      </c>
      <c r="O19" s="124">
        <v>451550775.10999995</v>
      </c>
      <c r="P19" s="124">
        <v>412067681.24999994</v>
      </c>
      <c r="Q19" s="124">
        <v>429434134.92440003</v>
      </c>
      <c r="R19" s="124">
        <v>426938891.44560003</v>
      </c>
      <c r="S19" s="124">
        <v>480524912.10000002</v>
      </c>
      <c r="T19" s="124">
        <v>515875643.94999993</v>
      </c>
      <c r="U19" s="124">
        <v>481817666.06</v>
      </c>
      <c r="V19" s="18">
        <v>688950572.76999998</v>
      </c>
    </row>
    <row r="20" spans="2:22" ht="18">
      <c r="B20" s="3"/>
      <c r="C20" s="3"/>
      <c r="D20" s="3"/>
      <c r="E20" s="3"/>
      <c r="F20" s="3"/>
      <c r="G20" s="3"/>
      <c r="H20" s="3"/>
      <c r="I20" s="3"/>
      <c r="J20" s="3"/>
      <c r="K20" s="3"/>
      <c r="L20" s="3"/>
      <c r="M20" s="3"/>
      <c r="N20" s="3"/>
      <c r="V20" s="135"/>
    </row>
    <row r="21" spans="2:22" ht="26.25">
      <c r="B21" s="1" t="s">
        <v>213</v>
      </c>
      <c r="V21" s="135"/>
    </row>
    <row r="22" spans="2:22" ht="27" thickBot="1">
      <c r="B22" s="1"/>
      <c r="V22" s="135"/>
    </row>
    <row r="23" spans="2:22" ht="15.75" thickBot="1">
      <c r="C23" s="4" t="s">
        <v>67</v>
      </c>
      <c r="D23" s="5"/>
      <c r="E23" s="5"/>
      <c r="F23" s="5"/>
      <c r="G23" s="5"/>
      <c r="H23" s="5"/>
      <c r="I23" s="5"/>
      <c r="J23" s="5"/>
      <c r="K23" s="5"/>
      <c r="L23" s="5"/>
      <c r="M23" s="5"/>
      <c r="N23" s="5"/>
      <c r="O23" s="5"/>
      <c r="P23" s="5"/>
      <c r="Q23" s="5"/>
      <c r="R23" s="5"/>
      <c r="S23" s="5"/>
      <c r="T23" s="5"/>
      <c r="U23" s="5"/>
      <c r="V23" s="134"/>
    </row>
    <row r="24" spans="2:22" ht="15.75" thickBot="1">
      <c r="B24" s="7" t="s">
        <v>110</v>
      </c>
      <c r="C24" s="120" t="s">
        <v>11</v>
      </c>
      <c r="D24" s="121" t="s">
        <v>43</v>
      </c>
      <c r="E24" s="121" t="s">
        <v>44</v>
      </c>
      <c r="F24" s="121" t="s">
        <v>38</v>
      </c>
      <c r="G24" s="121" t="s">
        <v>40</v>
      </c>
      <c r="H24" s="121" t="s">
        <v>5</v>
      </c>
      <c r="I24" s="121" t="s">
        <v>41</v>
      </c>
      <c r="J24" s="121" t="s">
        <v>6</v>
      </c>
      <c r="K24" s="121" t="s">
        <v>7</v>
      </c>
      <c r="L24" s="121" t="s">
        <v>42</v>
      </c>
      <c r="M24" s="121" t="s">
        <v>14</v>
      </c>
      <c r="N24" s="121" t="s">
        <v>0</v>
      </c>
      <c r="O24" s="121" t="s">
        <v>17</v>
      </c>
      <c r="P24" s="121" t="s">
        <v>22</v>
      </c>
      <c r="Q24" s="121" t="s">
        <v>1</v>
      </c>
      <c r="R24" s="121" t="s">
        <v>21</v>
      </c>
      <c r="S24" s="121" t="s">
        <v>2</v>
      </c>
      <c r="T24" s="121" t="s">
        <v>18</v>
      </c>
      <c r="U24" s="121" t="s">
        <v>26</v>
      </c>
      <c r="V24" s="47" t="s">
        <v>36</v>
      </c>
    </row>
    <row r="25" spans="2:22">
      <c r="B25" s="11" t="s">
        <v>9</v>
      </c>
      <c r="C25" s="33">
        <v>126419.81000000001</v>
      </c>
      <c r="D25" s="35">
        <v>159366.03</v>
      </c>
      <c r="E25" s="35">
        <v>19027.8</v>
      </c>
      <c r="F25" s="35">
        <v>28915.070000000003</v>
      </c>
      <c r="G25" s="35">
        <v>18889.23</v>
      </c>
      <c r="H25" s="35">
        <v>41837.08</v>
      </c>
      <c r="I25" s="35">
        <v>625188.25</v>
      </c>
      <c r="J25" s="35">
        <v>426109.84999999992</v>
      </c>
      <c r="K25" s="35">
        <v>698003.74000000011</v>
      </c>
      <c r="L25" s="35">
        <v>489051.29</v>
      </c>
      <c r="M25" s="35">
        <v>693445.22000000009</v>
      </c>
      <c r="N25" s="35">
        <v>384026.54</v>
      </c>
      <c r="O25" s="35">
        <v>292217.39</v>
      </c>
      <c r="P25" s="35">
        <v>641185.97999999986</v>
      </c>
      <c r="Q25" s="35">
        <v>467608.37999999995</v>
      </c>
      <c r="R25" s="35">
        <v>322488.80999999994</v>
      </c>
      <c r="S25" s="35">
        <v>618385.21</v>
      </c>
      <c r="T25" s="35">
        <v>1801938.85</v>
      </c>
      <c r="U25" s="35">
        <v>1880214.1</v>
      </c>
      <c r="V25" s="32">
        <v>54227193.539999999</v>
      </c>
    </row>
    <row r="26" spans="2:22">
      <c r="B26" s="11" t="s">
        <v>31</v>
      </c>
      <c r="C26" s="12">
        <v>588365.39</v>
      </c>
      <c r="D26" s="13">
        <v>475290.60999999993</v>
      </c>
      <c r="E26" s="13">
        <v>591307.59</v>
      </c>
      <c r="F26" s="13">
        <v>747763.52</v>
      </c>
      <c r="G26" s="13">
        <v>967483.42999999993</v>
      </c>
      <c r="H26" s="13">
        <v>966310.69999999972</v>
      </c>
      <c r="I26" s="13">
        <v>1567700.3800000006</v>
      </c>
      <c r="J26" s="13">
        <v>1881607.1600000006</v>
      </c>
      <c r="K26" s="13">
        <v>2123301.31</v>
      </c>
      <c r="L26" s="13">
        <v>2287877.98</v>
      </c>
      <c r="M26" s="13">
        <v>2682273.8200000008</v>
      </c>
      <c r="N26" s="13">
        <v>1911549.7399999998</v>
      </c>
      <c r="O26" s="13">
        <v>1920985.96</v>
      </c>
      <c r="P26" s="13">
        <v>2115199.8199999998</v>
      </c>
      <c r="Q26" s="13">
        <v>1564002.38</v>
      </c>
      <c r="R26" s="13">
        <v>1733838.79</v>
      </c>
      <c r="S26" s="13">
        <v>1666132.42</v>
      </c>
      <c r="T26" s="13">
        <v>1729879.41</v>
      </c>
      <c r="U26" s="13">
        <v>1809302</v>
      </c>
      <c r="V26" s="14">
        <v>1210345.0399999998</v>
      </c>
    </row>
    <row r="27" spans="2:22">
      <c r="B27" s="11" t="s">
        <v>23</v>
      </c>
      <c r="C27" s="12">
        <v>17513952.749999996</v>
      </c>
      <c r="D27" s="13">
        <v>24836334.509999987</v>
      </c>
      <c r="E27" s="13">
        <v>25707437.139999993</v>
      </c>
      <c r="F27" s="13">
        <v>37320310.870000027</v>
      </c>
      <c r="G27" s="13">
        <v>43010363.739999965</v>
      </c>
      <c r="H27" s="13">
        <v>49155680.490000062</v>
      </c>
      <c r="I27" s="13">
        <v>55764248.249999955</v>
      </c>
      <c r="J27" s="13">
        <v>67074507.899999954</v>
      </c>
      <c r="K27" s="13">
        <v>70125354.349999994</v>
      </c>
      <c r="L27" s="13">
        <v>82388470.220000029</v>
      </c>
      <c r="M27" s="13">
        <v>91310555.109999999</v>
      </c>
      <c r="N27" s="13">
        <v>80243522.440000042</v>
      </c>
      <c r="O27" s="13">
        <v>75373763.300000057</v>
      </c>
      <c r="P27" s="13">
        <v>73141316.00999999</v>
      </c>
      <c r="Q27" s="13">
        <v>76845051.649999991</v>
      </c>
      <c r="R27" s="13">
        <v>70945259.829999968</v>
      </c>
      <c r="S27" s="13">
        <v>77150388.210000008</v>
      </c>
      <c r="T27" s="13">
        <v>80527341.269999981</v>
      </c>
      <c r="U27" s="13">
        <v>77780508.74000001</v>
      </c>
      <c r="V27" s="14">
        <v>82447457.789999962</v>
      </c>
    </row>
    <row r="28" spans="2:22">
      <c r="B28" s="11" t="s">
        <v>16</v>
      </c>
      <c r="C28" s="12">
        <v>10235364.449999997</v>
      </c>
      <c r="D28" s="13">
        <v>14447295.029999999</v>
      </c>
      <c r="E28" s="13">
        <v>13943188.300000001</v>
      </c>
      <c r="F28" s="13">
        <v>23217601.619999982</v>
      </c>
      <c r="G28" s="13">
        <v>24574873.969999999</v>
      </c>
      <c r="H28" s="13">
        <v>27025685.979999997</v>
      </c>
      <c r="I28" s="13">
        <v>29428197.570000008</v>
      </c>
      <c r="J28" s="13">
        <v>38607893.460000008</v>
      </c>
      <c r="K28" s="13">
        <v>34882802.829999998</v>
      </c>
      <c r="L28" s="13">
        <v>51313590.300000012</v>
      </c>
      <c r="M28" s="13">
        <v>51674878.81000001</v>
      </c>
      <c r="N28" s="13">
        <v>46843762.889999978</v>
      </c>
      <c r="O28" s="13">
        <v>42544316.469999976</v>
      </c>
      <c r="P28" s="13">
        <v>44866074.179999992</v>
      </c>
      <c r="Q28" s="13">
        <v>43881807.24000001</v>
      </c>
      <c r="R28" s="13">
        <v>41836381.460000016</v>
      </c>
      <c r="S28" s="13">
        <v>48897065.770000011</v>
      </c>
      <c r="T28" s="13">
        <v>49272424.210000001</v>
      </c>
      <c r="U28" s="13">
        <v>48418669.049999997</v>
      </c>
      <c r="V28" s="14">
        <v>56997122.909999996</v>
      </c>
    </row>
    <row r="29" spans="2:22">
      <c r="B29" s="11" t="s">
        <v>20</v>
      </c>
      <c r="C29" s="12">
        <v>9187494.9400000013</v>
      </c>
      <c r="D29" s="13">
        <v>13612806.210000001</v>
      </c>
      <c r="E29" s="13">
        <v>14198322.360000003</v>
      </c>
      <c r="F29" s="13">
        <v>20186974.040000003</v>
      </c>
      <c r="G29" s="13">
        <v>22755254.93999999</v>
      </c>
      <c r="H29" s="13">
        <v>22777647.299999993</v>
      </c>
      <c r="I29" s="13">
        <v>26912397.340000004</v>
      </c>
      <c r="J29" s="13">
        <v>37738271.219999969</v>
      </c>
      <c r="K29" s="13">
        <v>38928406.039999984</v>
      </c>
      <c r="L29" s="13">
        <v>46897469.64000003</v>
      </c>
      <c r="M29" s="13">
        <v>60712157.949999996</v>
      </c>
      <c r="N29" s="13">
        <v>45436102.619999997</v>
      </c>
      <c r="O29" s="13">
        <v>43291037.499999993</v>
      </c>
      <c r="P29" s="13">
        <v>44588604.410000026</v>
      </c>
      <c r="Q29" s="13">
        <v>50208256.430000007</v>
      </c>
      <c r="R29" s="13">
        <v>46948563.189999998</v>
      </c>
      <c r="S29" s="13">
        <v>52771642.799999982</v>
      </c>
      <c r="T29" s="13">
        <v>48693681.649999999</v>
      </c>
      <c r="U29" s="13">
        <v>46259289.309999995</v>
      </c>
      <c r="V29" s="14">
        <v>57232732.600000001</v>
      </c>
    </row>
    <row r="30" spans="2:22">
      <c r="B30" s="11" t="s">
        <v>4</v>
      </c>
      <c r="C30" s="12">
        <v>10690690.51</v>
      </c>
      <c r="D30" s="13">
        <v>18832960.800000001</v>
      </c>
      <c r="E30" s="13">
        <v>20421557.830000006</v>
      </c>
      <c r="F30" s="13">
        <v>27060678.130000014</v>
      </c>
      <c r="G30" s="13">
        <v>23712473.789999992</v>
      </c>
      <c r="H30" s="13">
        <v>34996807</v>
      </c>
      <c r="I30" s="13">
        <v>35978702.509999998</v>
      </c>
      <c r="J30" s="13">
        <v>37514839.189999998</v>
      </c>
      <c r="K30" s="13">
        <v>42656667.00999999</v>
      </c>
      <c r="L30" s="13">
        <v>63657864.029999986</v>
      </c>
      <c r="M30" s="13">
        <v>78312614.030000061</v>
      </c>
      <c r="N30" s="13">
        <v>56358064.489999995</v>
      </c>
      <c r="O30" s="13">
        <v>49309828.569999985</v>
      </c>
      <c r="P30" s="13">
        <v>52750422.520000026</v>
      </c>
      <c r="Q30" s="13">
        <v>53568415.290000021</v>
      </c>
      <c r="R30" s="13">
        <v>51251100.010000005</v>
      </c>
      <c r="S30" s="13">
        <v>54485676.529999994</v>
      </c>
      <c r="T30" s="13">
        <v>55043786.220000006</v>
      </c>
      <c r="U30" s="13">
        <v>61635284.970000006</v>
      </c>
      <c r="V30" s="14">
        <v>64132561.640000001</v>
      </c>
    </row>
    <row r="31" spans="2:22">
      <c r="B31" s="11" t="s">
        <v>27</v>
      </c>
      <c r="C31" s="12">
        <v>5963144.7400000002</v>
      </c>
      <c r="D31" s="13">
        <v>8675816.870000001</v>
      </c>
      <c r="E31" s="13">
        <v>9079361.1899999995</v>
      </c>
      <c r="F31" s="13">
        <v>18435293.949999996</v>
      </c>
      <c r="G31" s="13">
        <v>17159273.309999999</v>
      </c>
      <c r="H31" s="13">
        <v>25646127.059999999</v>
      </c>
      <c r="I31" s="13">
        <v>22204383.5</v>
      </c>
      <c r="J31" s="13">
        <v>25573895.330000002</v>
      </c>
      <c r="K31" s="13">
        <v>24480797.210000001</v>
      </c>
      <c r="L31" s="13">
        <v>41339956.330000006</v>
      </c>
      <c r="M31" s="13">
        <v>44859605.289999992</v>
      </c>
      <c r="N31" s="13">
        <v>36335452.409999996</v>
      </c>
      <c r="O31" s="13">
        <v>37911092.350000001</v>
      </c>
      <c r="P31" s="13">
        <v>37329026.439999998</v>
      </c>
      <c r="Q31" s="13">
        <v>40935254.589999996</v>
      </c>
      <c r="R31" s="13">
        <v>39368934.950000003</v>
      </c>
      <c r="S31" s="13">
        <v>39580458.00999999</v>
      </c>
      <c r="T31" s="13">
        <v>43730788.620000005</v>
      </c>
      <c r="U31" s="13">
        <v>34979171.900000006</v>
      </c>
      <c r="V31" s="14">
        <v>56656346.280000001</v>
      </c>
    </row>
    <row r="32" spans="2:22">
      <c r="B32" s="11" t="s">
        <v>33</v>
      </c>
      <c r="C32" s="12">
        <v>6170688.9299999997</v>
      </c>
      <c r="D32" s="13">
        <v>6307029.54</v>
      </c>
      <c r="E32" s="13">
        <v>6700841.5</v>
      </c>
      <c r="F32" s="13">
        <v>10816910.370000001</v>
      </c>
      <c r="G32" s="13">
        <v>13682353.810000001</v>
      </c>
      <c r="H32" s="13">
        <v>16466822.619999999</v>
      </c>
      <c r="I32" s="13">
        <v>18077471.829999998</v>
      </c>
      <c r="J32" s="13">
        <v>19905978.190000001</v>
      </c>
      <c r="K32" s="13">
        <v>22100881.850000001</v>
      </c>
      <c r="L32" s="13">
        <v>24080374.09</v>
      </c>
      <c r="M32" s="13">
        <v>32630863.640000001</v>
      </c>
      <c r="N32" s="13">
        <v>38020569.18</v>
      </c>
      <c r="O32" s="13">
        <v>40853628.089999996</v>
      </c>
      <c r="P32" s="13">
        <v>32384888.779999994</v>
      </c>
      <c r="Q32" s="13">
        <v>28042986.360000003</v>
      </c>
      <c r="R32" s="13">
        <v>35044332.320000008</v>
      </c>
      <c r="S32" s="13">
        <v>28727124.120000001</v>
      </c>
      <c r="T32" s="13">
        <v>39599672.07</v>
      </c>
      <c r="U32" s="13">
        <v>37867369.890000001</v>
      </c>
      <c r="V32" s="14">
        <v>48113748.789999999</v>
      </c>
    </row>
    <row r="33" spans="2:22">
      <c r="B33" s="11" t="s">
        <v>13</v>
      </c>
      <c r="C33" s="12">
        <v>4792913.3599999994</v>
      </c>
      <c r="D33" s="13">
        <v>6094543.5000000019</v>
      </c>
      <c r="E33" s="13">
        <v>5045465.32</v>
      </c>
      <c r="F33" s="13">
        <v>10692710.739999998</v>
      </c>
      <c r="G33" s="13">
        <v>7804037.5300000003</v>
      </c>
      <c r="H33" s="13">
        <v>10698177.890000001</v>
      </c>
      <c r="I33" s="13">
        <v>9700100.3499999996</v>
      </c>
      <c r="J33" s="13">
        <v>13514147.42</v>
      </c>
      <c r="K33" s="13">
        <v>16446044.710000001</v>
      </c>
      <c r="L33" s="13">
        <v>20682582.850000001</v>
      </c>
      <c r="M33" s="13">
        <v>21554366.390000001</v>
      </c>
      <c r="N33" s="13">
        <v>26028879.430000003</v>
      </c>
      <c r="O33" s="13">
        <v>33351907</v>
      </c>
      <c r="P33" s="13">
        <v>26802783.999999996</v>
      </c>
      <c r="Q33" s="13">
        <v>25469296.560000002</v>
      </c>
      <c r="R33" s="13">
        <v>17858635.939999998</v>
      </c>
      <c r="S33" s="13">
        <v>22991881.499999996</v>
      </c>
      <c r="T33" s="13">
        <v>28592603.600000001</v>
      </c>
      <c r="U33" s="13">
        <v>25898536.309999999</v>
      </c>
      <c r="V33" s="14">
        <v>37885520.579999998</v>
      </c>
    </row>
    <row r="34" spans="2:22">
      <c r="B34" s="11" t="s">
        <v>45</v>
      </c>
      <c r="C34" s="12">
        <v>6585157.5299999993</v>
      </c>
      <c r="D34" s="13">
        <v>7042545.7200000007</v>
      </c>
      <c r="E34" s="13">
        <v>9329264.6400000006</v>
      </c>
      <c r="F34" s="13">
        <v>9980196.3499999996</v>
      </c>
      <c r="G34" s="13">
        <v>10082694.99</v>
      </c>
      <c r="H34" s="13">
        <v>17030851.310000002</v>
      </c>
      <c r="I34" s="13">
        <v>16297228.129999999</v>
      </c>
      <c r="J34" s="13">
        <v>19478951.990000002</v>
      </c>
      <c r="K34" s="13">
        <v>22935729.52</v>
      </c>
      <c r="L34" s="13">
        <v>21023578.810000002</v>
      </c>
      <c r="M34" s="13">
        <v>28876302.119999997</v>
      </c>
      <c r="N34" s="13">
        <v>27597706.18</v>
      </c>
      <c r="O34" s="13">
        <v>28851561.520000003</v>
      </c>
      <c r="P34" s="13">
        <v>20638001.91</v>
      </c>
      <c r="Q34" s="13">
        <v>20232211.16</v>
      </c>
      <c r="R34" s="13">
        <v>20113364</v>
      </c>
      <c r="S34" s="13">
        <v>18627356.890000001</v>
      </c>
      <c r="T34" s="13">
        <v>33918010.149999999</v>
      </c>
      <c r="U34" s="13">
        <v>22302245.280000001</v>
      </c>
      <c r="V34" s="14">
        <v>41245944.060000002</v>
      </c>
    </row>
    <row r="35" spans="2:22" ht="15.75" thickBot="1">
      <c r="B35" s="11" t="s">
        <v>46</v>
      </c>
      <c r="C35" s="34">
        <v>4884898.0199999996</v>
      </c>
      <c r="D35" s="36">
        <v>4569958.8</v>
      </c>
      <c r="E35" s="36">
        <v>14473385</v>
      </c>
      <c r="F35" s="36">
        <v>12672143</v>
      </c>
      <c r="G35" s="36">
        <v>17314111.189999998</v>
      </c>
      <c r="H35" s="36">
        <v>27784476.569999997</v>
      </c>
      <c r="I35" s="36">
        <v>23174164</v>
      </c>
      <c r="J35" s="36">
        <v>28877841.68</v>
      </c>
      <c r="K35" s="36">
        <v>30435192.370000001</v>
      </c>
      <c r="L35" s="36">
        <v>43704483.950000003</v>
      </c>
      <c r="M35" s="36">
        <v>44500071.310000002</v>
      </c>
      <c r="N35" s="36">
        <v>66356900.43</v>
      </c>
      <c r="O35" s="36">
        <v>85926963.13000001</v>
      </c>
      <c r="P35" s="36">
        <v>67621190.329999998</v>
      </c>
      <c r="Q35" s="36">
        <v>70361155.560000002</v>
      </c>
      <c r="R35" s="36">
        <v>63875865.329999998</v>
      </c>
      <c r="S35" s="36">
        <v>95676771.400000006</v>
      </c>
      <c r="T35" s="36">
        <v>88344759.879999995</v>
      </c>
      <c r="U35" s="36">
        <v>84871596.149999991</v>
      </c>
      <c r="V35" s="46">
        <v>127662959</v>
      </c>
    </row>
    <row r="36" spans="2:22" ht="15.75" thickBot="1">
      <c r="B36" s="15" t="s">
        <v>111</v>
      </c>
      <c r="C36" s="123">
        <v>76739090.429999977</v>
      </c>
      <c r="D36" s="124">
        <v>105053947.61999999</v>
      </c>
      <c r="E36" s="124">
        <v>119509158.67</v>
      </c>
      <c r="F36" s="124">
        <v>171159497.66000003</v>
      </c>
      <c r="G36" s="124">
        <v>181081809.92999995</v>
      </c>
      <c r="H36" s="124">
        <v>232590424.00000006</v>
      </c>
      <c r="I36" s="124">
        <v>239729782.10999992</v>
      </c>
      <c r="J36" s="124">
        <v>290594043.38999993</v>
      </c>
      <c r="K36" s="124">
        <v>305813180.94</v>
      </c>
      <c r="L36" s="124">
        <v>397865299.49000001</v>
      </c>
      <c r="M36" s="124">
        <v>457807133.69</v>
      </c>
      <c r="N36" s="124">
        <v>425516536.35000002</v>
      </c>
      <c r="O36" s="124">
        <v>439627301.27999997</v>
      </c>
      <c r="P36" s="124">
        <v>402878694.38</v>
      </c>
      <c r="Q36" s="124">
        <v>411576045.60000008</v>
      </c>
      <c r="R36" s="124">
        <v>389298764.62999994</v>
      </c>
      <c r="S36" s="124">
        <v>441192882.86000001</v>
      </c>
      <c r="T36" s="124">
        <v>471254885.93000001</v>
      </c>
      <c r="U36" s="124">
        <v>443702187.69999993</v>
      </c>
      <c r="V36" s="18">
        <v>627811932.23000002</v>
      </c>
    </row>
    <row r="37" spans="2:22">
      <c r="V37" s="135"/>
    </row>
    <row r="38" spans="2:22" ht="26.25">
      <c r="B38" s="1" t="s">
        <v>214</v>
      </c>
      <c r="V38" s="135"/>
    </row>
    <row r="39" spans="2:22" ht="27" thickBot="1">
      <c r="B39" s="1"/>
      <c r="V39" s="135"/>
    </row>
    <row r="40" spans="2:22" ht="15.75" thickBot="1">
      <c r="C40" s="4" t="s">
        <v>67</v>
      </c>
      <c r="D40" s="5"/>
      <c r="E40" s="5"/>
      <c r="F40" s="5"/>
      <c r="G40" s="5"/>
      <c r="H40" s="5"/>
      <c r="I40" s="5"/>
      <c r="J40" s="5"/>
      <c r="K40" s="5"/>
      <c r="L40" s="5"/>
      <c r="M40" s="5"/>
      <c r="N40" s="5"/>
      <c r="O40" s="5"/>
      <c r="P40" s="5"/>
      <c r="Q40" s="5"/>
      <c r="R40" s="5"/>
      <c r="S40" s="5"/>
      <c r="T40" s="5"/>
      <c r="U40" s="5"/>
      <c r="V40" s="134"/>
    </row>
    <row r="41" spans="2:22" ht="15.75" thickBot="1">
      <c r="B41" s="7" t="s">
        <v>110</v>
      </c>
      <c r="C41" s="120" t="s">
        <v>11</v>
      </c>
      <c r="D41" s="121" t="s">
        <v>43</v>
      </c>
      <c r="E41" s="121" t="s">
        <v>44</v>
      </c>
      <c r="F41" s="121" t="s">
        <v>38</v>
      </c>
      <c r="G41" s="121" t="s">
        <v>40</v>
      </c>
      <c r="H41" s="121" t="s">
        <v>5</v>
      </c>
      <c r="I41" s="121" t="s">
        <v>41</v>
      </c>
      <c r="J41" s="121" t="s">
        <v>6</v>
      </c>
      <c r="K41" s="121" t="s">
        <v>7</v>
      </c>
      <c r="L41" s="121" t="s">
        <v>42</v>
      </c>
      <c r="M41" s="121" t="s">
        <v>14</v>
      </c>
      <c r="N41" s="121" t="s">
        <v>0</v>
      </c>
      <c r="O41" s="121" t="s">
        <v>17</v>
      </c>
      <c r="P41" s="121" t="s">
        <v>22</v>
      </c>
      <c r="Q41" s="121" t="s">
        <v>1</v>
      </c>
      <c r="R41" s="121" t="s">
        <v>21</v>
      </c>
      <c r="S41" s="121" t="s">
        <v>2</v>
      </c>
      <c r="T41" s="121" t="s">
        <v>18</v>
      </c>
      <c r="U41" s="121" t="s">
        <v>26</v>
      </c>
      <c r="V41" s="47" t="s">
        <v>36</v>
      </c>
    </row>
    <row r="42" spans="2:22">
      <c r="B42" s="11" t="s">
        <v>9</v>
      </c>
      <c r="C42" s="33">
        <v>0</v>
      </c>
      <c r="D42" s="35">
        <v>0</v>
      </c>
      <c r="E42" s="35">
        <v>0</v>
      </c>
      <c r="F42" s="35">
        <v>0</v>
      </c>
      <c r="G42" s="35">
        <v>0</v>
      </c>
      <c r="H42" s="35">
        <v>0</v>
      </c>
      <c r="I42" s="35">
        <v>0</v>
      </c>
      <c r="J42" s="35">
        <v>0</v>
      </c>
      <c r="K42" s="35">
        <v>0</v>
      </c>
      <c r="L42" s="35">
        <v>0</v>
      </c>
      <c r="M42" s="35">
        <v>0</v>
      </c>
      <c r="N42" s="35">
        <v>0</v>
      </c>
      <c r="O42" s="35">
        <v>0</v>
      </c>
      <c r="P42" s="35">
        <v>0</v>
      </c>
      <c r="Q42" s="35">
        <v>0</v>
      </c>
      <c r="R42" s="35">
        <v>0</v>
      </c>
      <c r="S42" s="35">
        <v>0</v>
      </c>
      <c r="T42" s="35">
        <v>0</v>
      </c>
      <c r="U42" s="35">
        <v>0</v>
      </c>
      <c r="V42" s="32">
        <v>0</v>
      </c>
    </row>
    <row r="43" spans="2:22">
      <c r="B43" s="11" t="s">
        <v>31</v>
      </c>
      <c r="C43" s="12">
        <v>0</v>
      </c>
      <c r="D43" s="13">
        <v>0</v>
      </c>
      <c r="E43" s="13">
        <v>0</v>
      </c>
      <c r="F43" s="13">
        <v>0</v>
      </c>
      <c r="G43" s="13">
        <v>0</v>
      </c>
      <c r="H43" s="13">
        <v>0</v>
      </c>
      <c r="I43" s="13">
        <v>0</v>
      </c>
      <c r="J43" s="13">
        <v>0</v>
      </c>
      <c r="K43" s="13">
        <v>0</v>
      </c>
      <c r="L43" s="13">
        <v>0</v>
      </c>
      <c r="M43" s="13">
        <v>0</v>
      </c>
      <c r="N43" s="13">
        <v>0</v>
      </c>
      <c r="O43" s="13">
        <v>0</v>
      </c>
      <c r="P43" s="13">
        <v>0</v>
      </c>
      <c r="Q43" s="13">
        <v>0</v>
      </c>
      <c r="R43" s="13">
        <v>0</v>
      </c>
      <c r="S43" s="13">
        <v>0</v>
      </c>
      <c r="T43" s="13">
        <v>0</v>
      </c>
      <c r="U43" s="13">
        <v>0</v>
      </c>
      <c r="V43" s="14">
        <v>0</v>
      </c>
    </row>
    <row r="44" spans="2:22">
      <c r="B44" s="11" t="s">
        <v>23</v>
      </c>
      <c r="C44" s="12">
        <v>0</v>
      </c>
      <c r="D44" s="13">
        <v>0</v>
      </c>
      <c r="E44" s="13">
        <v>0</v>
      </c>
      <c r="F44" s="13">
        <v>0</v>
      </c>
      <c r="G44" s="13">
        <v>0</v>
      </c>
      <c r="H44" s="13">
        <v>0</v>
      </c>
      <c r="I44" s="13">
        <v>0</v>
      </c>
      <c r="J44" s="13">
        <v>0</v>
      </c>
      <c r="K44" s="13">
        <v>0</v>
      </c>
      <c r="L44" s="13">
        <v>0</v>
      </c>
      <c r="M44" s="13">
        <v>0</v>
      </c>
      <c r="N44" s="13">
        <v>0</v>
      </c>
      <c r="O44" s="13">
        <v>0</v>
      </c>
      <c r="P44" s="13">
        <v>47402.19</v>
      </c>
      <c r="Q44" s="13">
        <v>0</v>
      </c>
      <c r="R44" s="13">
        <v>0</v>
      </c>
      <c r="S44" s="13">
        <v>0</v>
      </c>
      <c r="T44" s="13">
        <v>0</v>
      </c>
      <c r="U44" s="13">
        <v>0</v>
      </c>
      <c r="V44" s="14">
        <v>0</v>
      </c>
    </row>
    <row r="45" spans="2:22">
      <c r="B45" s="11" t="s">
        <v>16</v>
      </c>
      <c r="C45" s="12">
        <v>0</v>
      </c>
      <c r="D45" s="13">
        <v>0</v>
      </c>
      <c r="E45" s="13">
        <v>0</v>
      </c>
      <c r="F45" s="13">
        <v>0</v>
      </c>
      <c r="G45" s="13">
        <v>0</v>
      </c>
      <c r="H45" s="13">
        <v>0</v>
      </c>
      <c r="I45" s="13">
        <v>0</v>
      </c>
      <c r="J45" s="13">
        <v>0</v>
      </c>
      <c r="K45" s="13">
        <v>0</v>
      </c>
      <c r="L45" s="13">
        <v>0</v>
      </c>
      <c r="M45" s="13">
        <v>0</v>
      </c>
      <c r="N45" s="13">
        <v>0</v>
      </c>
      <c r="O45" s="13">
        <v>0</v>
      </c>
      <c r="P45" s="13">
        <v>0</v>
      </c>
      <c r="Q45" s="13">
        <v>0</v>
      </c>
      <c r="R45" s="13">
        <v>0</v>
      </c>
      <c r="S45" s="13">
        <v>0</v>
      </c>
      <c r="T45" s="13">
        <v>0</v>
      </c>
      <c r="U45" s="13">
        <v>0</v>
      </c>
      <c r="V45" s="14">
        <v>0</v>
      </c>
    </row>
    <row r="46" spans="2:22">
      <c r="B46" s="11" t="s">
        <v>20</v>
      </c>
      <c r="C46" s="12">
        <v>0</v>
      </c>
      <c r="D46" s="13">
        <v>0</v>
      </c>
      <c r="E46" s="13">
        <v>0</v>
      </c>
      <c r="F46" s="13">
        <v>0</v>
      </c>
      <c r="G46" s="13">
        <v>0</v>
      </c>
      <c r="H46" s="13">
        <v>0</v>
      </c>
      <c r="I46" s="13">
        <v>0</v>
      </c>
      <c r="J46" s="13">
        <v>0</v>
      </c>
      <c r="K46" s="13">
        <v>0</v>
      </c>
      <c r="L46" s="13">
        <v>0</v>
      </c>
      <c r="M46" s="13">
        <v>0</v>
      </c>
      <c r="N46" s="13">
        <v>0</v>
      </c>
      <c r="O46" s="13">
        <v>0</v>
      </c>
      <c r="P46" s="13">
        <v>0</v>
      </c>
      <c r="Q46" s="13">
        <v>0</v>
      </c>
      <c r="R46" s="13">
        <v>0</v>
      </c>
      <c r="S46" s="13">
        <v>0</v>
      </c>
      <c r="T46" s="13">
        <v>0</v>
      </c>
      <c r="U46" s="13">
        <v>0</v>
      </c>
      <c r="V46" s="14">
        <v>0</v>
      </c>
    </row>
    <row r="47" spans="2:22">
      <c r="B47" s="11" t="s">
        <v>4</v>
      </c>
      <c r="C47" s="12">
        <v>0</v>
      </c>
      <c r="D47" s="13">
        <v>100000</v>
      </c>
      <c r="E47" s="13">
        <v>0</v>
      </c>
      <c r="F47" s="13">
        <v>0</v>
      </c>
      <c r="G47" s="13">
        <v>0</v>
      </c>
      <c r="H47" s="13">
        <v>0</v>
      </c>
      <c r="I47" s="13">
        <v>0</v>
      </c>
      <c r="J47" s="13">
        <v>0</v>
      </c>
      <c r="K47" s="13">
        <v>0</v>
      </c>
      <c r="L47" s="13">
        <v>0</v>
      </c>
      <c r="M47" s="13">
        <v>0</v>
      </c>
      <c r="N47" s="13">
        <v>0</v>
      </c>
      <c r="O47" s="13">
        <v>0</v>
      </c>
      <c r="P47" s="13">
        <v>0</v>
      </c>
      <c r="Q47" s="13">
        <v>0</v>
      </c>
      <c r="R47" s="13">
        <v>0</v>
      </c>
      <c r="S47" s="13">
        <v>0</v>
      </c>
      <c r="T47" s="13">
        <v>0</v>
      </c>
      <c r="U47" s="13">
        <v>0</v>
      </c>
      <c r="V47" s="14">
        <v>0</v>
      </c>
    </row>
    <row r="48" spans="2:22">
      <c r="B48" s="11" t="s">
        <v>27</v>
      </c>
      <c r="C48" s="12">
        <v>0</v>
      </c>
      <c r="D48" s="13">
        <v>0</v>
      </c>
      <c r="E48" s="13">
        <v>0</v>
      </c>
      <c r="F48" s="13">
        <v>0</v>
      </c>
      <c r="G48" s="13">
        <v>54750</v>
      </c>
      <c r="H48" s="13">
        <v>0</v>
      </c>
      <c r="I48" s="13">
        <v>0</v>
      </c>
      <c r="J48" s="13">
        <v>0</v>
      </c>
      <c r="K48" s="13">
        <v>0</v>
      </c>
      <c r="L48" s="13">
        <v>0</v>
      </c>
      <c r="M48" s="13">
        <v>0</v>
      </c>
      <c r="N48" s="13">
        <v>0</v>
      </c>
      <c r="O48" s="13">
        <v>0</v>
      </c>
      <c r="P48" s="13">
        <v>0</v>
      </c>
      <c r="Q48" s="13">
        <v>0</v>
      </c>
      <c r="R48" s="13">
        <v>0</v>
      </c>
      <c r="S48" s="13">
        <v>0</v>
      </c>
      <c r="T48" s="13">
        <v>0</v>
      </c>
      <c r="U48" s="13">
        <v>0</v>
      </c>
      <c r="V48" s="14">
        <v>0</v>
      </c>
    </row>
    <row r="49" spans="2:22">
      <c r="B49" s="11" t="s">
        <v>33</v>
      </c>
      <c r="C49" s="12">
        <v>145000</v>
      </c>
      <c r="D49" s="13">
        <v>240000</v>
      </c>
      <c r="E49" s="13">
        <v>0</v>
      </c>
      <c r="F49" s="13">
        <v>0</v>
      </c>
      <c r="G49" s="13">
        <v>60750</v>
      </c>
      <c r="H49" s="13">
        <v>0</v>
      </c>
      <c r="I49" s="13">
        <v>0</v>
      </c>
      <c r="J49" s="13">
        <v>0</v>
      </c>
      <c r="K49" s="13">
        <v>0</v>
      </c>
      <c r="L49" s="13">
        <v>0</v>
      </c>
      <c r="M49" s="13">
        <v>0</v>
      </c>
      <c r="N49" s="13">
        <v>0</v>
      </c>
      <c r="O49" s="13">
        <v>0</v>
      </c>
      <c r="P49" s="13">
        <v>0</v>
      </c>
      <c r="Q49" s="13">
        <v>0</v>
      </c>
      <c r="R49" s="13">
        <v>0</v>
      </c>
      <c r="S49" s="13">
        <v>0</v>
      </c>
      <c r="T49" s="13">
        <v>0</v>
      </c>
      <c r="U49" s="13">
        <v>0</v>
      </c>
      <c r="V49" s="14">
        <v>0</v>
      </c>
    </row>
    <row r="50" spans="2:22">
      <c r="B50" s="11" t="s">
        <v>13</v>
      </c>
      <c r="C50" s="12">
        <v>0</v>
      </c>
      <c r="D50" s="13">
        <v>879972</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4">
        <v>0</v>
      </c>
    </row>
    <row r="51" spans="2:22">
      <c r="B51" s="11" t="s">
        <v>45</v>
      </c>
      <c r="C51" s="12">
        <v>0</v>
      </c>
      <c r="D51" s="13">
        <v>0</v>
      </c>
      <c r="E51" s="13">
        <v>467000</v>
      </c>
      <c r="F51" s="13">
        <v>0</v>
      </c>
      <c r="G51" s="13">
        <v>0</v>
      </c>
      <c r="H51" s="13">
        <v>0</v>
      </c>
      <c r="I51" s="13">
        <v>0</v>
      </c>
      <c r="J51" s="13">
        <v>0</v>
      </c>
      <c r="K51" s="13">
        <v>0</v>
      </c>
      <c r="L51" s="13">
        <v>0</v>
      </c>
      <c r="M51" s="13">
        <v>0</v>
      </c>
      <c r="N51" s="13">
        <v>0</v>
      </c>
      <c r="O51" s="13">
        <v>0</v>
      </c>
      <c r="P51" s="13">
        <v>0</v>
      </c>
      <c r="Q51" s="13">
        <v>0</v>
      </c>
      <c r="R51" s="13">
        <v>0</v>
      </c>
      <c r="S51" s="13">
        <v>0</v>
      </c>
      <c r="T51" s="13">
        <v>0</v>
      </c>
      <c r="U51" s="13">
        <v>0</v>
      </c>
      <c r="V51" s="14">
        <v>0</v>
      </c>
    </row>
    <row r="52" spans="2:22" ht="15.75" thickBot="1">
      <c r="B52" s="11" t="s">
        <v>46</v>
      </c>
      <c r="C52" s="34">
        <v>0</v>
      </c>
      <c r="D52" s="36">
        <v>283000</v>
      </c>
      <c r="E52" s="36">
        <v>376000</v>
      </c>
      <c r="F52" s="36">
        <v>0</v>
      </c>
      <c r="G52" s="36">
        <v>0</v>
      </c>
      <c r="H52" s="36">
        <v>236973.68</v>
      </c>
      <c r="I52" s="36">
        <v>0</v>
      </c>
      <c r="J52" s="36">
        <v>259612.51</v>
      </c>
      <c r="K52" s="36">
        <v>0</v>
      </c>
      <c r="L52" s="36">
        <v>0</v>
      </c>
      <c r="M52" s="36">
        <v>0</v>
      </c>
      <c r="N52" s="36">
        <v>0</v>
      </c>
      <c r="O52" s="36">
        <v>0</v>
      </c>
      <c r="P52" s="36">
        <v>0</v>
      </c>
      <c r="Q52" s="36">
        <v>0</v>
      </c>
      <c r="R52" s="36">
        <v>0</v>
      </c>
      <c r="S52" s="36">
        <v>0</v>
      </c>
      <c r="T52" s="36">
        <v>0</v>
      </c>
      <c r="U52" s="36">
        <v>0</v>
      </c>
      <c r="V52" s="46">
        <v>0</v>
      </c>
    </row>
    <row r="53" spans="2:22" ht="15.75" thickBot="1">
      <c r="B53" s="15" t="s">
        <v>111</v>
      </c>
      <c r="C53" s="123">
        <v>145000</v>
      </c>
      <c r="D53" s="124">
        <v>1502972</v>
      </c>
      <c r="E53" s="124">
        <v>843000</v>
      </c>
      <c r="F53" s="124">
        <v>0</v>
      </c>
      <c r="G53" s="124">
        <v>115500</v>
      </c>
      <c r="H53" s="124">
        <v>236973.68</v>
      </c>
      <c r="I53" s="124">
        <v>0</v>
      </c>
      <c r="J53" s="124">
        <v>259612.51</v>
      </c>
      <c r="K53" s="124">
        <v>0</v>
      </c>
      <c r="L53" s="124">
        <v>0</v>
      </c>
      <c r="M53" s="124">
        <v>0</v>
      </c>
      <c r="N53" s="124">
        <v>0</v>
      </c>
      <c r="O53" s="124">
        <v>0</v>
      </c>
      <c r="P53" s="124">
        <v>47402.19</v>
      </c>
      <c r="Q53" s="124">
        <v>0</v>
      </c>
      <c r="R53" s="124">
        <v>0</v>
      </c>
      <c r="S53" s="124">
        <v>0</v>
      </c>
      <c r="T53" s="124">
        <v>0</v>
      </c>
      <c r="U53" s="124">
        <v>0</v>
      </c>
      <c r="V53" s="18">
        <v>0</v>
      </c>
    </row>
    <row r="54" spans="2:22">
      <c r="V54" s="135"/>
    </row>
    <row r="55" spans="2:22" ht="26.25">
      <c r="B55" s="1" t="s">
        <v>215</v>
      </c>
      <c r="V55" s="135"/>
    </row>
    <row r="56" spans="2:22" ht="27" thickBot="1">
      <c r="B56" s="1"/>
      <c r="V56" s="135"/>
    </row>
    <row r="57" spans="2:22" ht="15.75" thickBot="1">
      <c r="C57" s="4" t="s">
        <v>67</v>
      </c>
      <c r="D57" s="5"/>
      <c r="E57" s="5"/>
      <c r="F57" s="5"/>
      <c r="G57" s="5"/>
      <c r="H57" s="5"/>
      <c r="I57" s="5"/>
      <c r="J57" s="5"/>
      <c r="K57" s="5"/>
      <c r="L57" s="5"/>
      <c r="M57" s="5"/>
      <c r="N57" s="5"/>
      <c r="O57" s="5"/>
      <c r="P57" s="5"/>
      <c r="Q57" s="5"/>
      <c r="R57" s="5"/>
      <c r="S57" s="5"/>
      <c r="T57" s="5"/>
      <c r="U57" s="5"/>
      <c r="V57" s="134"/>
    </row>
    <row r="58" spans="2:22" ht="15.75" thickBot="1">
      <c r="B58" s="7" t="s">
        <v>110</v>
      </c>
      <c r="C58" s="120" t="s">
        <v>11</v>
      </c>
      <c r="D58" s="121" t="s">
        <v>43</v>
      </c>
      <c r="E58" s="121" t="s">
        <v>44</v>
      </c>
      <c r="F58" s="121" t="s">
        <v>38</v>
      </c>
      <c r="G58" s="121" t="s">
        <v>40</v>
      </c>
      <c r="H58" s="121" t="s">
        <v>5</v>
      </c>
      <c r="I58" s="121" t="s">
        <v>41</v>
      </c>
      <c r="J58" s="121" t="s">
        <v>6</v>
      </c>
      <c r="K58" s="121" t="s">
        <v>7</v>
      </c>
      <c r="L58" s="121" t="s">
        <v>42</v>
      </c>
      <c r="M58" s="121" t="s">
        <v>14</v>
      </c>
      <c r="N58" s="121" t="s">
        <v>0</v>
      </c>
      <c r="O58" s="121" t="s">
        <v>17</v>
      </c>
      <c r="P58" s="121" t="s">
        <v>22</v>
      </c>
      <c r="Q58" s="121" t="s">
        <v>1</v>
      </c>
      <c r="R58" s="121" t="s">
        <v>21</v>
      </c>
      <c r="S58" s="121" t="s">
        <v>2</v>
      </c>
      <c r="T58" s="121" t="s">
        <v>18</v>
      </c>
      <c r="U58" s="121" t="s">
        <v>26</v>
      </c>
      <c r="V58" s="47" t="s">
        <v>36</v>
      </c>
    </row>
    <row r="59" spans="2:22">
      <c r="B59" s="11" t="s">
        <v>9</v>
      </c>
      <c r="C59" s="33">
        <v>15127.03</v>
      </c>
      <c r="D59" s="35" t="s">
        <v>136</v>
      </c>
      <c r="E59" s="35">
        <v>45802.38</v>
      </c>
      <c r="F59" s="35" t="s">
        <v>136</v>
      </c>
      <c r="G59" s="35" t="s">
        <v>136</v>
      </c>
      <c r="H59" s="35" t="s">
        <v>136</v>
      </c>
      <c r="I59" s="35">
        <v>27407.39</v>
      </c>
      <c r="J59" s="35">
        <v>17845.11</v>
      </c>
      <c r="K59" s="35">
        <v>26986.41</v>
      </c>
      <c r="L59" s="35">
        <v>33005.14</v>
      </c>
      <c r="M59" s="35">
        <v>6000</v>
      </c>
      <c r="N59" s="35">
        <v>68591.59</v>
      </c>
      <c r="O59" s="35">
        <v>0</v>
      </c>
      <c r="P59" s="35">
        <v>0</v>
      </c>
      <c r="Q59" s="35">
        <v>0</v>
      </c>
      <c r="R59" s="35">
        <v>0</v>
      </c>
      <c r="S59" s="35" t="s">
        <v>136</v>
      </c>
      <c r="T59" s="35" t="s">
        <v>136</v>
      </c>
      <c r="U59" s="35">
        <v>0</v>
      </c>
      <c r="V59" s="32">
        <v>20000</v>
      </c>
    </row>
    <row r="60" spans="2:22">
      <c r="B60" s="11" t="s">
        <v>31</v>
      </c>
      <c r="C60" s="12" t="s">
        <v>136</v>
      </c>
      <c r="D60" s="13">
        <v>0</v>
      </c>
      <c r="E60" s="13">
        <v>8000</v>
      </c>
      <c r="F60" s="13" t="s">
        <v>136</v>
      </c>
      <c r="G60" s="13">
        <v>0</v>
      </c>
      <c r="H60" s="13">
        <v>9997.4500000000007</v>
      </c>
      <c r="I60" s="13">
        <v>0</v>
      </c>
      <c r="J60" s="13">
        <v>0</v>
      </c>
      <c r="K60" s="13">
        <v>0</v>
      </c>
      <c r="L60" s="13">
        <v>0</v>
      </c>
      <c r="M60" s="13">
        <v>7250</v>
      </c>
      <c r="N60" s="13">
        <v>29559.33</v>
      </c>
      <c r="O60" s="13">
        <v>0</v>
      </c>
      <c r="P60" s="13">
        <v>0</v>
      </c>
      <c r="Q60" s="13">
        <v>0</v>
      </c>
      <c r="R60" s="13">
        <v>0</v>
      </c>
      <c r="S60" s="13">
        <v>0</v>
      </c>
      <c r="T60" s="13">
        <v>0</v>
      </c>
      <c r="U60" s="13">
        <v>0</v>
      </c>
      <c r="V60" s="14">
        <v>0</v>
      </c>
    </row>
    <row r="61" spans="2:22">
      <c r="B61" s="11" t="s">
        <v>23</v>
      </c>
      <c r="C61" s="12">
        <v>686159.48000000021</v>
      </c>
      <c r="D61" s="13">
        <v>689832.89</v>
      </c>
      <c r="E61" s="13">
        <v>613151.89999999991</v>
      </c>
      <c r="F61" s="13">
        <v>545760.22</v>
      </c>
      <c r="G61" s="13">
        <v>576676.28</v>
      </c>
      <c r="H61" s="13">
        <v>431636.12000000011</v>
      </c>
      <c r="I61" s="13">
        <v>243041.90999999997</v>
      </c>
      <c r="J61" s="13">
        <v>239872.25</v>
      </c>
      <c r="K61" s="13">
        <v>43699</v>
      </c>
      <c r="L61" s="13">
        <v>233406.94</v>
      </c>
      <c r="M61" s="13">
        <v>184848.68</v>
      </c>
      <c r="N61" s="13">
        <v>69092.34</v>
      </c>
      <c r="O61" s="13">
        <v>0</v>
      </c>
      <c r="P61" s="13">
        <v>69902.2</v>
      </c>
      <c r="Q61" s="13">
        <v>112000</v>
      </c>
      <c r="R61" s="13">
        <v>24200</v>
      </c>
      <c r="S61" s="13">
        <v>34000</v>
      </c>
      <c r="T61" s="13">
        <v>26647.25</v>
      </c>
      <c r="U61" s="13">
        <v>10000</v>
      </c>
      <c r="V61" s="14">
        <v>0</v>
      </c>
    </row>
    <row r="62" spans="2:22">
      <c r="B62" s="11" t="s">
        <v>16</v>
      </c>
      <c r="C62" s="12">
        <v>462307.27</v>
      </c>
      <c r="D62" s="13">
        <v>601635.93999999994</v>
      </c>
      <c r="E62" s="13">
        <v>333403.03999999998</v>
      </c>
      <c r="F62" s="13">
        <v>343190.75</v>
      </c>
      <c r="G62" s="13">
        <v>553778.18999999994</v>
      </c>
      <c r="H62" s="13">
        <v>537637.80000000028</v>
      </c>
      <c r="I62" s="13">
        <v>75340.959100000007</v>
      </c>
      <c r="J62" s="13">
        <v>99317.19</v>
      </c>
      <c r="K62" s="13">
        <v>73600</v>
      </c>
      <c r="L62" s="13">
        <v>127069.44</v>
      </c>
      <c r="M62" s="13">
        <v>0</v>
      </c>
      <c r="N62" s="13">
        <v>159479.06</v>
      </c>
      <c r="O62" s="13">
        <v>0</v>
      </c>
      <c r="P62" s="13">
        <v>0</v>
      </c>
      <c r="Q62" s="13">
        <v>213610</v>
      </c>
      <c r="R62" s="13">
        <v>0</v>
      </c>
      <c r="S62" s="13">
        <v>0</v>
      </c>
      <c r="T62" s="13">
        <v>0</v>
      </c>
      <c r="U62" s="13">
        <v>10000</v>
      </c>
      <c r="V62" s="14">
        <v>13300</v>
      </c>
    </row>
    <row r="63" spans="2:22">
      <c r="B63" s="11" t="s">
        <v>20</v>
      </c>
      <c r="C63" s="12">
        <v>677921.57000000007</v>
      </c>
      <c r="D63" s="13">
        <v>560214.29</v>
      </c>
      <c r="E63" s="13">
        <v>904622.96</v>
      </c>
      <c r="F63" s="13">
        <v>653543.16</v>
      </c>
      <c r="G63" s="13">
        <v>1145621.73</v>
      </c>
      <c r="H63" s="13">
        <v>725799.25000000023</v>
      </c>
      <c r="I63" s="13">
        <v>205394.47</v>
      </c>
      <c r="J63" s="13">
        <v>85491.63</v>
      </c>
      <c r="K63" s="13">
        <v>188880.3</v>
      </c>
      <c r="L63" s="13">
        <v>69822.5</v>
      </c>
      <c r="M63" s="13">
        <v>31271</v>
      </c>
      <c r="N63" s="13">
        <v>181900</v>
      </c>
      <c r="O63" s="13">
        <v>307750</v>
      </c>
      <c r="P63" s="13">
        <v>0</v>
      </c>
      <c r="Q63" s="13" t="s">
        <v>136</v>
      </c>
      <c r="R63" s="13">
        <v>0</v>
      </c>
      <c r="S63" s="13">
        <v>0</v>
      </c>
      <c r="T63" s="13">
        <v>0</v>
      </c>
      <c r="U63" s="13">
        <v>15000</v>
      </c>
      <c r="V63" s="14">
        <v>115000</v>
      </c>
    </row>
    <row r="64" spans="2:22">
      <c r="B64" s="11" t="s">
        <v>4</v>
      </c>
      <c r="C64" s="12">
        <v>974927.40999999992</v>
      </c>
      <c r="D64" s="13">
        <v>1125499.02</v>
      </c>
      <c r="E64" s="13">
        <v>878149.51</v>
      </c>
      <c r="F64" s="13">
        <v>1141637.8199999998</v>
      </c>
      <c r="G64" s="13">
        <v>567632.38</v>
      </c>
      <c r="H64" s="13">
        <v>757362.15999999992</v>
      </c>
      <c r="I64" s="13">
        <v>736081.57000000007</v>
      </c>
      <c r="J64" s="13">
        <v>254864.1</v>
      </c>
      <c r="K64" s="13">
        <v>605947.22</v>
      </c>
      <c r="L64" s="13">
        <v>379758.72</v>
      </c>
      <c r="M64" s="13">
        <v>134000</v>
      </c>
      <c r="N64" s="13">
        <v>0</v>
      </c>
      <c r="O64" s="13">
        <v>57000</v>
      </c>
      <c r="P64" s="13">
        <v>0</v>
      </c>
      <c r="Q64" s="13">
        <v>0</v>
      </c>
      <c r="R64" s="13">
        <v>0</v>
      </c>
      <c r="S64" s="13">
        <v>0</v>
      </c>
      <c r="T64" s="13">
        <v>33000</v>
      </c>
      <c r="U64" s="13">
        <v>580000</v>
      </c>
      <c r="V64" s="14">
        <v>7500</v>
      </c>
    </row>
    <row r="65" spans="2:22">
      <c r="B65" s="11" t="s">
        <v>27</v>
      </c>
      <c r="C65" s="12">
        <v>1049965</v>
      </c>
      <c r="D65" s="13">
        <v>1422793.3299999998</v>
      </c>
      <c r="E65" s="13">
        <v>1906100.43</v>
      </c>
      <c r="F65" s="13">
        <v>891300</v>
      </c>
      <c r="G65" s="13">
        <v>1748746.5</v>
      </c>
      <c r="H65" s="13">
        <v>1762663.14</v>
      </c>
      <c r="I65" s="13">
        <v>768155.21</v>
      </c>
      <c r="J65" s="13">
        <v>242500</v>
      </c>
      <c r="K65" s="13">
        <v>726550</v>
      </c>
      <c r="L65" s="13">
        <v>265000</v>
      </c>
      <c r="M65" s="13">
        <v>158000</v>
      </c>
      <c r="N65" s="13">
        <v>90000</v>
      </c>
      <c r="O65" s="13">
        <v>0</v>
      </c>
      <c r="P65" s="13">
        <v>255000</v>
      </c>
      <c r="Q65" s="13">
        <v>0</v>
      </c>
      <c r="R65" s="13">
        <v>38000</v>
      </c>
      <c r="S65" s="13">
        <v>93000</v>
      </c>
      <c r="T65" s="13">
        <v>285000</v>
      </c>
      <c r="U65" s="13">
        <v>0</v>
      </c>
      <c r="V65" s="14">
        <v>0</v>
      </c>
    </row>
    <row r="66" spans="2:22">
      <c r="B66" s="11" t="s">
        <v>33</v>
      </c>
      <c r="C66" s="12">
        <v>874663.07000000007</v>
      </c>
      <c r="D66" s="13">
        <v>1083224.72</v>
      </c>
      <c r="E66" s="13">
        <v>1109911.4099999999</v>
      </c>
      <c r="F66" s="13">
        <v>2357307.36</v>
      </c>
      <c r="G66" s="13">
        <v>1585178.45</v>
      </c>
      <c r="H66" s="13">
        <v>957000</v>
      </c>
      <c r="I66" s="13">
        <v>777000</v>
      </c>
      <c r="J66" s="13">
        <v>145000</v>
      </c>
      <c r="K66" s="13">
        <v>312069</v>
      </c>
      <c r="L66" s="13">
        <v>365000</v>
      </c>
      <c r="M66" s="13">
        <v>475000</v>
      </c>
      <c r="N66" s="13">
        <v>247500</v>
      </c>
      <c r="O66" s="13">
        <v>0</v>
      </c>
      <c r="P66" s="13">
        <v>210000</v>
      </c>
      <c r="Q66" s="13">
        <v>370000</v>
      </c>
      <c r="R66" s="13">
        <v>0</v>
      </c>
      <c r="S66" s="13">
        <v>0</v>
      </c>
      <c r="T66" s="13">
        <v>0</v>
      </c>
      <c r="U66" s="13">
        <v>0</v>
      </c>
      <c r="V66" s="14">
        <v>0</v>
      </c>
    </row>
    <row r="67" spans="2:22">
      <c r="B67" s="11" t="s">
        <v>13</v>
      </c>
      <c r="C67" s="12">
        <v>1122501.08</v>
      </c>
      <c r="D67" s="13">
        <v>1406574.74</v>
      </c>
      <c r="E67" s="13">
        <v>1686438.46</v>
      </c>
      <c r="F67" s="13">
        <v>2161994.89</v>
      </c>
      <c r="G67" s="13">
        <v>1674000</v>
      </c>
      <c r="H67" s="13">
        <v>355000</v>
      </c>
      <c r="I67" s="13">
        <v>30700</v>
      </c>
      <c r="J67" s="13">
        <v>0</v>
      </c>
      <c r="K67" s="13">
        <v>0</v>
      </c>
      <c r="L67" s="13">
        <v>353155</v>
      </c>
      <c r="M67" s="13">
        <v>135000</v>
      </c>
      <c r="N67" s="13">
        <v>243000</v>
      </c>
      <c r="O67" s="13">
        <v>0</v>
      </c>
      <c r="P67" s="13">
        <v>0</v>
      </c>
      <c r="Q67" s="13">
        <v>0</v>
      </c>
      <c r="R67" s="13">
        <v>0</v>
      </c>
      <c r="S67" s="13">
        <v>0</v>
      </c>
      <c r="T67" s="13">
        <v>0</v>
      </c>
      <c r="U67" s="13">
        <v>0</v>
      </c>
      <c r="V67" s="14">
        <v>0</v>
      </c>
    </row>
    <row r="68" spans="2:22">
      <c r="B68" s="11" t="s">
        <v>45</v>
      </c>
      <c r="C68" s="12">
        <v>3890311.7800000003</v>
      </c>
      <c r="D68" s="13">
        <v>4479933.9600000009</v>
      </c>
      <c r="E68" s="13">
        <v>1141443.22</v>
      </c>
      <c r="F68" s="13">
        <v>989488.56</v>
      </c>
      <c r="G68" s="13">
        <v>594000</v>
      </c>
      <c r="H68" s="13">
        <v>1718250</v>
      </c>
      <c r="I68" s="13">
        <v>1454000</v>
      </c>
      <c r="J68" s="13">
        <v>697139</v>
      </c>
      <c r="K68" s="13">
        <v>799000</v>
      </c>
      <c r="L68" s="13">
        <v>250500</v>
      </c>
      <c r="M68" s="13">
        <v>755000</v>
      </c>
      <c r="N68" s="13">
        <v>609500</v>
      </c>
      <c r="O68" s="13">
        <v>672500</v>
      </c>
      <c r="P68" s="13">
        <v>405000</v>
      </c>
      <c r="Q68" s="13">
        <v>357500</v>
      </c>
      <c r="R68" s="13">
        <v>0</v>
      </c>
      <c r="S68" s="13">
        <v>0</v>
      </c>
      <c r="T68" s="13">
        <v>0</v>
      </c>
      <c r="U68" s="13">
        <v>0</v>
      </c>
      <c r="V68" s="14">
        <v>0</v>
      </c>
    </row>
    <row r="69" spans="2:22" ht="15.75" thickBot="1">
      <c r="B69" s="11" t="s">
        <v>46</v>
      </c>
      <c r="C69" s="34">
        <v>1794942</v>
      </c>
      <c r="D69" s="36">
        <v>1804080</v>
      </c>
      <c r="E69" s="36">
        <v>2052800</v>
      </c>
      <c r="F69" s="36">
        <v>885000</v>
      </c>
      <c r="G69" s="36">
        <v>681750</v>
      </c>
      <c r="H69" s="36">
        <v>1825941</v>
      </c>
      <c r="I69" s="36">
        <v>1842030</v>
      </c>
      <c r="J69" s="36">
        <v>848285</v>
      </c>
      <c r="K69" s="36">
        <v>991520</v>
      </c>
      <c r="L69" s="36">
        <v>900750</v>
      </c>
      <c r="M69" s="36">
        <v>685800</v>
      </c>
      <c r="N69" s="36">
        <v>2305000</v>
      </c>
      <c r="O69" s="36">
        <v>2015500</v>
      </c>
      <c r="P69" s="36">
        <v>1345352</v>
      </c>
      <c r="Q69" s="36">
        <v>0</v>
      </c>
      <c r="R69" s="36">
        <v>475000</v>
      </c>
      <c r="S69" s="36">
        <v>520000</v>
      </c>
      <c r="T69" s="36">
        <v>0</v>
      </c>
      <c r="U69" s="36">
        <v>1081680</v>
      </c>
      <c r="V69" s="46">
        <v>0</v>
      </c>
    </row>
    <row r="70" spans="2:22" ht="15.75" thickBot="1">
      <c r="B70" s="15" t="s">
        <v>111</v>
      </c>
      <c r="C70" s="123" t="s">
        <v>136</v>
      </c>
      <c r="D70" s="124" t="s">
        <v>136</v>
      </c>
      <c r="E70" s="124">
        <v>10679823.310000001</v>
      </c>
      <c r="F70" s="124">
        <v>9969482.6000000015</v>
      </c>
      <c r="G70" s="124" t="s">
        <v>136</v>
      </c>
      <c r="H70" s="124" t="s">
        <v>136</v>
      </c>
      <c r="I70" s="124" t="s">
        <v>136</v>
      </c>
      <c r="J70" s="124" t="s">
        <v>136</v>
      </c>
      <c r="K70" s="124">
        <v>3768251.9299999997</v>
      </c>
      <c r="L70" s="124">
        <v>2977467.74</v>
      </c>
      <c r="M70" s="124">
        <v>2572169.6799999997</v>
      </c>
      <c r="N70" s="124">
        <v>4003622.3200000003</v>
      </c>
      <c r="O70" s="124">
        <v>3052750</v>
      </c>
      <c r="P70" s="124">
        <v>2285254.2000000002</v>
      </c>
      <c r="Q70" s="124" t="s">
        <v>136</v>
      </c>
      <c r="R70" s="124">
        <v>537200</v>
      </c>
      <c r="S70" s="124" t="s">
        <v>136</v>
      </c>
      <c r="T70" s="124" t="s">
        <v>136</v>
      </c>
      <c r="U70" s="124">
        <v>1696680</v>
      </c>
      <c r="V70" s="18">
        <v>155800</v>
      </c>
    </row>
    <row r="72" spans="2:22" ht="26.25">
      <c r="B72" s="1" t="s">
        <v>216</v>
      </c>
      <c r="V72" s="135"/>
    </row>
    <row r="73" spans="2:22" ht="27" thickBot="1">
      <c r="B73" s="1"/>
      <c r="V73" s="135"/>
    </row>
    <row r="74" spans="2:22" ht="15.75" thickBot="1">
      <c r="C74" s="4" t="s">
        <v>67</v>
      </c>
      <c r="D74" s="5"/>
      <c r="E74" s="5"/>
      <c r="F74" s="5"/>
      <c r="G74" s="5"/>
      <c r="H74" s="5"/>
      <c r="I74" s="5"/>
      <c r="J74" s="5"/>
      <c r="K74" s="5"/>
      <c r="L74" s="5"/>
      <c r="M74" s="5"/>
      <c r="N74" s="5"/>
      <c r="O74" s="5"/>
      <c r="P74" s="5"/>
      <c r="Q74" s="5"/>
      <c r="R74" s="5"/>
      <c r="S74" s="5"/>
      <c r="T74" s="5"/>
      <c r="U74" s="5"/>
      <c r="V74" s="134"/>
    </row>
    <row r="75" spans="2:22" ht="15.75" thickBot="1">
      <c r="B75" s="7" t="s">
        <v>110</v>
      </c>
      <c r="C75" s="120" t="s">
        <v>11</v>
      </c>
      <c r="D75" s="121" t="s">
        <v>43</v>
      </c>
      <c r="E75" s="121" t="s">
        <v>44</v>
      </c>
      <c r="F75" s="121" t="s">
        <v>38</v>
      </c>
      <c r="G75" s="121" t="s">
        <v>40</v>
      </c>
      <c r="H75" s="121" t="s">
        <v>5</v>
      </c>
      <c r="I75" s="121" t="s">
        <v>41</v>
      </c>
      <c r="J75" s="121" t="s">
        <v>6</v>
      </c>
      <c r="K75" s="121" t="s">
        <v>7</v>
      </c>
      <c r="L75" s="121" t="s">
        <v>42</v>
      </c>
      <c r="M75" s="121" t="s">
        <v>14</v>
      </c>
      <c r="N75" s="121" t="s">
        <v>0</v>
      </c>
      <c r="O75" s="121" t="s">
        <v>17</v>
      </c>
      <c r="P75" s="121" t="s">
        <v>22</v>
      </c>
      <c r="Q75" s="121" t="s">
        <v>1</v>
      </c>
      <c r="R75" s="121" t="s">
        <v>21</v>
      </c>
      <c r="S75" s="121" t="s">
        <v>2</v>
      </c>
      <c r="T75" s="121" t="s">
        <v>18</v>
      </c>
      <c r="U75" s="121" t="s">
        <v>26</v>
      </c>
      <c r="V75" s="47" t="s">
        <v>36</v>
      </c>
    </row>
    <row r="76" spans="2:22">
      <c r="B76" s="11" t="s">
        <v>9</v>
      </c>
      <c r="C76" s="33">
        <v>0</v>
      </c>
      <c r="D76" s="35">
        <v>0</v>
      </c>
      <c r="E76" s="35">
        <v>0</v>
      </c>
      <c r="F76" s="35">
        <v>0</v>
      </c>
      <c r="G76" s="35">
        <v>0</v>
      </c>
      <c r="H76" s="35">
        <v>0</v>
      </c>
      <c r="I76" s="35">
        <v>29500</v>
      </c>
      <c r="J76" s="35">
        <v>200776.09</v>
      </c>
      <c r="K76" s="35">
        <v>22692.74</v>
      </c>
      <c r="L76" s="35" t="s">
        <v>136</v>
      </c>
      <c r="M76" s="35">
        <v>0</v>
      </c>
      <c r="N76" s="35">
        <v>0</v>
      </c>
      <c r="O76" s="35">
        <v>7500</v>
      </c>
      <c r="P76" s="35">
        <v>0</v>
      </c>
      <c r="Q76" s="35" t="s">
        <v>136</v>
      </c>
      <c r="R76" s="35">
        <v>0</v>
      </c>
      <c r="S76" s="35">
        <v>0</v>
      </c>
      <c r="T76" s="35">
        <v>0</v>
      </c>
      <c r="U76" s="35">
        <v>0</v>
      </c>
      <c r="V76" s="32">
        <v>0</v>
      </c>
    </row>
    <row r="77" spans="2:22">
      <c r="B77" s="11" t="s">
        <v>31</v>
      </c>
      <c r="C77" s="12">
        <v>0</v>
      </c>
      <c r="D77" s="13">
        <v>0</v>
      </c>
      <c r="E77" s="13">
        <v>0</v>
      </c>
      <c r="F77" s="13">
        <v>0</v>
      </c>
      <c r="G77" s="13">
        <v>0</v>
      </c>
      <c r="H77" s="13">
        <v>0</v>
      </c>
      <c r="I77" s="13">
        <v>62950</v>
      </c>
      <c r="J77" s="13">
        <v>28497.11</v>
      </c>
      <c r="K77" s="13">
        <v>26750.010000000002</v>
      </c>
      <c r="L77" s="13">
        <v>0</v>
      </c>
      <c r="M77" s="13">
        <v>0</v>
      </c>
      <c r="N77" s="13">
        <v>0</v>
      </c>
      <c r="O77" s="13">
        <v>0</v>
      </c>
      <c r="P77" s="13">
        <v>0</v>
      </c>
      <c r="Q77" s="13">
        <v>0</v>
      </c>
      <c r="R77" s="13">
        <v>0</v>
      </c>
      <c r="S77" s="13">
        <v>0</v>
      </c>
      <c r="T77" s="13">
        <v>0</v>
      </c>
      <c r="U77" s="13">
        <v>0</v>
      </c>
      <c r="V77" s="14">
        <v>0</v>
      </c>
    </row>
    <row r="78" spans="2:22">
      <c r="B78" s="11" t="s">
        <v>23</v>
      </c>
      <c r="C78" s="12">
        <v>0</v>
      </c>
      <c r="D78" s="13">
        <v>0</v>
      </c>
      <c r="E78" s="13">
        <v>0</v>
      </c>
      <c r="F78" s="13">
        <v>0</v>
      </c>
      <c r="G78" s="13">
        <v>0</v>
      </c>
      <c r="H78" s="13">
        <v>39652.18</v>
      </c>
      <c r="I78" s="13">
        <v>1655583.95</v>
      </c>
      <c r="J78" s="13">
        <v>2171961.6</v>
      </c>
      <c r="K78" s="13">
        <v>1843659.1199999999</v>
      </c>
      <c r="L78" s="13">
        <v>2190550.3600000003</v>
      </c>
      <c r="M78" s="13">
        <v>1187360.33</v>
      </c>
      <c r="N78" s="13">
        <v>378468.01</v>
      </c>
      <c r="O78" s="13">
        <v>299491.95</v>
      </c>
      <c r="P78" s="13">
        <v>1561140</v>
      </c>
      <c r="Q78" s="13">
        <v>246995</v>
      </c>
      <c r="R78" s="13">
        <v>96154</v>
      </c>
      <c r="S78" s="13">
        <v>66500</v>
      </c>
      <c r="T78" s="13">
        <v>136303.19</v>
      </c>
      <c r="U78" s="13">
        <v>95000</v>
      </c>
      <c r="V78" s="14">
        <v>63000</v>
      </c>
    </row>
    <row r="79" spans="2:22">
      <c r="B79" s="11" t="s">
        <v>16</v>
      </c>
      <c r="C79" s="12">
        <v>0</v>
      </c>
      <c r="D79" s="13">
        <v>0</v>
      </c>
      <c r="E79" s="13">
        <v>0</v>
      </c>
      <c r="F79" s="13">
        <v>0</v>
      </c>
      <c r="G79" s="13">
        <v>0</v>
      </c>
      <c r="H79" s="13">
        <v>265760</v>
      </c>
      <c r="I79" s="13">
        <v>1063128.73</v>
      </c>
      <c r="J79" s="13">
        <v>1820959.25</v>
      </c>
      <c r="K79" s="13">
        <v>848245.69000000006</v>
      </c>
      <c r="L79" s="13">
        <v>913925.04</v>
      </c>
      <c r="M79" s="13">
        <v>1228477.8499999999</v>
      </c>
      <c r="N79" s="13">
        <v>754127.35999999999</v>
      </c>
      <c r="O79" s="13">
        <v>108000</v>
      </c>
      <c r="P79" s="13">
        <v>157250</v>
      </c>
      <c r="Q79" s="13">
        <v>431900</v>
      </c>
      <c r="R79" s="13">
        <v>42000</v>
      </c>
      <c r="S79" s="13" t="s">
        <v>136</v>
      </c>
      <c r="T79" s="13">
        <v>34000</v>
      </c>
      <c r="U79" s="13">
        <v>55000</v>
      </c>
      <c r="V79" s="14">
        <v>20000</v>
      </c>
    </row>
    <row r="80" spans="2:22">
      <c r="B80" s="11" t="s">
        <v>20</v>
      </c>
      <c r="C80" s="12">
        <v>0</v>
      </c>
      <c r="D80" s="13">
        <v>0</v>
      </c>
      <c r="E80" s="13">
        <v>0</v>
      </c>
      <c r="F80" s="13">
        <v>50000</v>
      </c>
      <c r="G80" s="13">
        <v>0</v>
      </c>
      <c r="H80" s="13">
        <v>62320</v>
      </c>
      <c r="I80" s="13">
        <v>1388249.4</v>
      </c>
      <c r="J80" s="13">
        <v>1685524.48</v>
      </c>
      <c r="K80" s="13">
        <v>1225550.0799999998</v>
      </c>
      <c r="L80" s="13">
        <v>1746006.82</v>
      </c>
      <c r="M80" s="13">
        <v>1870368.94</v>
      </c>
      <c r="N80" s="13">
        <v>424300</v>
      </c>
      <c r="O80" s="13">
        <v>418501.39</v>
      </c>
      <c r="P80" s="13">
        <v>328329.66000000003</v>
      </c>
      <c r="Q80" s="13">
        <v>106000</v>
      </c>
      <c r="R80" s="13">
        <v>56500</v>
      </c>
      <c r="S80" s="13">
        <v>321847.46999999997</v>
      </c>
      <c r="T80" s="13">
        <v>121000</v>
      </c>
      <c r="U80" s="13">
        <v>114000</v>
      </c>
      <c r="V80" s="14">
        <v>2268500</v>
      </c>
    </row>
    <row r="81" spans="2:22">
      <c r="B81" s="11" t="s">
        <v>4</v>
      </c>
      <c r="C81" s="12">
        <v>0</v>
      </c>
      <c r="D81" s="13">
        <v>0</v>
      </c>
      <c r="E81" s="13">
        <v>0</v>
      </c>
      <c r="F81" s="13">
        <v>0</v>
      </c>
      <c r="G81" s="13">
        <v>45000</v>
      </c>
      <c r="H81" s="13">
        <v>9995.5</v>
      </c>
      <c r="I81" s="13">
        <v>986000</v>
      </c>
      <c r="J81" s="13">
        <v>2212061.3600000003</v>
      </c>
      <c r="K81" s="13">
        <v>1764944.4</v>
      </c>
      <c r="L81" s="13">
        <v>830797.81</v>
      </c>
      <c r="M81" s="13">
        <v>1963512.06</v>
      </c>
      <c r="N81" s="13">
        <v>1631044.71</v>
      </c>
      <c r="O81" s="13">
        <v>1211002.8599999999</v>
      </c>
      <c r="P81" s="13">
        <v>333000</v>
      </c>
      <c r="Q81" s="13">
        <v>954562.51</v>
      </c>
      <c r="R81" s="13">
        <v>286500</v>
      </c>
      <c r="S81" s="13">
        <v>0</v>
      </c>
      <c r="T81" s="13">
        <v>374250</v>
      </c>
      <c r="U81" s="13">
        <v>117250</v>
      </c>
      <c r="V81" s="14">
        <v>37500</v>
      </c>
    </row>
    <row r="82" spans="2:22">
      <c r="B82" s="11" t="s">
        <v>27</v>
      </c>
      <c r="C82" s="12">
        <v>0</v>
      </c>
      <c r="D82" s="13">
        <v>0</v>
      </c>
      <c r="E82" s="13">
        <v>0</v>
      </c>
      <c r="F82" s="13">
        <v>0</v>
      </c>
      <c r="G82" s="13">
        <v>0</v>
      </c>
      <c r="H82" s="13">
        <v>487927.87</v>
      </c>
      <c r="I82" s="13">
        <v>1819650</v>
      </c>
      <c r="J82" s="13">
        <v>1153848.81</v>
      </c>
      <c r="K82" s="13">
        <v>1892153.48</v>
      </c>
      <c r="L82" s="13">
        <v>1289200</v>
      </c>
      <c r="M82" s="13">
        <v>2591120</v>
      </c>
      <c r="N82" s="13">
        <v>894500</v>
      </c>
      <c r="O82" s="13">
        <v>1030000</v>
      </c>
      <c r="P82" s="13">
        <v>342500</v>
      </c>
      <c r="Q82" s="13">
        <v>318750</v>
      </c>
      <c r="R82" s="13">
        <v>345000</v>
      </c>
      <c r="S82" s="13">
        <v>322500</v>
      </c>
      <c r="T82" s="13">
        <v>0</v>
      </c>
      <c r="U82" s="13">
        <v>0</v>
      </c>
      <c r="V82" s="14">
        <v>0</v>
      </c>
    </row>
    <row r="83" spans="2:22">
      <c r="B83" s="11" t="s">
        <v>33</v>
      </c>
      <c r="C83" s="12">
        <v>0</v>
      </c>
      <c r="D83" s="13">
        <v>257000</v>
      </c>
      <c r="E83" s="13">
        <v>0</v>
      </c>
      <c r="F83" s="13">
        <v>0</v>
      </c>
      <c r="G83" s="13">
        <v>0</v>
      </c>
      <c r="H83" s="13">
        <v>230000</v>
      </c>
      <c r="I83" s="13">
        <v>600000</v>
      </c>
      <c r="J83" s="13">
        <v>1342632.66</v>
      </c>
      <c r="K83" s="13">
        <v>1808935.27</v>
      </c>
      <c r="L83" s="13">
        <v>2156400</v>
      </c>
      <c r="M83" s="13">
        <v>1241786.1400000001</v>
      </c>
      <c r="N83" s="13">
        <v>1357000</v>
      </c>
      <c r="O83" s="13">
        <v>849518.47</v>
      </c>
      <c r="P83" s="13">
        <v>0</v>
      </c>
      <c r="Q83" s="13">
        <v>692500</v>
      </c>
      <c r="R83" s="13">
        <v>260248.19</v>
      </c>
      <c r="S83" s="13">
        <v>648000</v>
      </c>
      <c r="T83" s="13">
        <v>385159.36</v>
      </c>
      <c r="U83" s="13">
        <v>270000</v>
      </c>
      <c r="V83" s="14">
        <v>550000</v>
      </c>
    </row>
    <row r="84" spans="2:22">
      <c r="B84" s="11" t="s">
        <v>13</v>
      </c>
      <c r="C84" s="12">
        <v>276080.36</v>
      </c>
      <c r="D84" s="13">
        <v>704526</v>
      </c>
      <c r="E84" s="13">
        <v>221000</v>
      </c>
      <c r="F84" s="13">
        <v>1113170.6400000001</v>
      </c>
      <c r="G84" s="13">
        <v>1031325</v>
      </c>
      <c r="H84" s="13">
        <v>416959</v>
      </c>
      <c r="I84" s="13">
        <v>781550</v>
      </c>
      <c r="J84" s="13">
        <v>1637909.37</v>
      </c>
      <c r="K84" s="13">
        <v>1592494.3199999998</v>
      </c>
      <c r="L84" s="13">
        <v>361000</v>
      </c>
      <c r="M84" s="13">
        <v>868774</v>
      </c>
      <c r="N84" s="13">
        <v>347600</v>
      </c>
      <c r="O84" s="13">
        <v>0</v>
      </c>
      <c r="P84" s="13">
        <v>430900.15</v>
      </c>
      <c r="Q84" s="13">
        <v>600000</v>
      </c>
      <c r="R84" s="13">
        <v>720000</v>
      </c>
      <c r="S84" s="13">
        <v>472338.13</v>
      </c>
      <c r="T84" s="13">
        <v>395873</v>
      </c>
      <c r="U84" s="13">
        <v>0</v>
      </c>
      <c r="V84" s="14">
        <v>280000</v>
      </c>
    </row>
    <row r="85" spans="2:22">
      <c r="B85" s="11" t="s">
        <v>45</v>
      </c>
      <c r="C85" s="12">
        <v>1552910</v>
      </c>
      <c r="D85" s="13">
        <v>2030467.3900000001</v>
      </c>
      <c r="E85" s="13">
        <v>3629378.33</v>
      </c>
      <c r="F85" s="13">
        <v>2515290.0099999998</v>
      </c>
      <c r="G85" s="13">
        <v>1820475</v>
      </c>
      <c r="H85" s="13">
        <v>3293289.25</v>
      </c>
      <c r="I85" s="13">
        <v>3736113.45</v>
      </c>
      <c r="J85" s="13">
        <v>1565425</v>
      </c>
      <c r="K85" s="13">
        <v>3541475</v>
      </c>
      <c r="L85" s="13">
        <v>837775.98</v>
      </c>
      <c r="M85" s="13">
        <v>1988871.5</v>
      </c>
      <c r="N85" s="13">
        <v>392500</v>
      </c>
      <c r="O85" s="13">
        <v>397000</v>
      </c>
      <c r="P85" s="13">
        <v>395000</v>
      </c>
      <c r="Q85" s="13">
        <v>0</v>
      </c>
      <c r="R85" s="13">
        <v>635000</v>
      </c>
      <c r="S85" s="13">
        <v>405000</v>
      </c>
      <c r="T85" s="13">
        <v>116250</v>
      </c>
      <c r="U85" s="13">
        <v>0</v>
      </c>
      <c r="V85" s="14">
        <v>0</v>
      </c>
    </row>
    <row r="86" spans="2:22" ht="15.75" thickBot="1">
      <c r="B86" s="11" t="s">
        <v>46</v>
      </c>
      <c r="C86" s="34">
        <v>3257436</v>
      </c>
      <c r="D86" s="36">
        <v>2940429</v>
      </c>
      <c r="E86" s="36">
        <v>6278283</v>
      </c>
      <c r="F86" s="36">
        <v>4896665</v>
      </c>
      <c r="G86" s="36">
        <v>3744672</v>
      </c>
      <c r="H86" s="36">
        <v>4752394</v>
      </c>
      <c r="I86" s="36">
        <v>3514403</v>
      </c>
      <c r="J86" s="36">
        <v>1452945</v>
      </c>
      <c r="K86" s="36">
        <v>4213058</v>
      </c>
      <c r="L86" s="36">
        <v>709000</v>
      </c>
      <c r="M86" s="36">
        <v>4393916.75</v>
      </c>
      <c r="N86" s="36">
        <v>2830000</v>
      </c>
      <c r="O86" s="36">
        <v>3462396</v>
      </c>
      <c r="P86" s="36">
        <v>0</v>
      </c>
      <c r="Q86" s="36">
        <v>525785</v>
      </c>
      <c r="R86" s="36">
        <v>1871807</v>
      </c>
      <c r="S86" s="36">
        <v>2826538</v>
      </c>
      <c r="T86" s="36">
        <v>2173875</v>
      </c>
      <c r="U86" s="36">
        <v>0</v>
      </c>
      <c r="V86" s="46">
        <v>3395300</v>
      </c>
    </row>
    <row r="87" spans="2:22" ht="15.75" thickBot="1">
      <c r="B87" s="15" t="s">
        <v>111</v>
      </c>
      <c r="C87" s="123">
        <v>5086426.3599999994</v>
      </c>
      <c r="D87" s="124">
        <v>5932422.3900000006</v>
      </c>
      <c r="E87" s="124">
        <v>10128661.33</v>
      </c>
      <c r="F87" s="124">
        <v>8575125.6500000004</v>
      </c>
      <c r="G87" s="124">
        <v>6641472</v>
      </c>
      <c r="H87" s="124">
        <v>9558297.8000000007</v>
      </c>
      <c r="I87" s="124">
        <v>15637128.530000001</v>
      </c>
      <c r="J87" s="124">
        <v>15272540.73</v>
      </c>
      <c r="K87" s="124">
        <v>18779958.109999999</v>
      </c>
      <c r="L87" s="124" t="s">
        <v>136</v>
      </c>
      <c r="M87" s="124">
        <v>17334187.57</v>
      </c>
      <c r="N87" s="124">
        <v>9009540.0800000001</v>
      </c>
      <c r="O87" s="124">
        <v>7783410.6699999999</v>
      </c>
      <c r="P87" s="124">
        <v>3548119.81</v>
      </c>
      <c r="Q87" s="124" t="s">
        <v>136</v>
      </c>
      <c r="R87" s="124">
        <v>4313209.1899999995</v>
      </c>
      <c r="S87" s="124" t="s">
        <v>136</v>
      </c>
      <c r="T87" s="124">
        <v>3736710.55</v>
      </c>
      <c r="U87" s="124">
        <v>651250</v>
      </c>
      <c r="V87" s="18">
        <v>6614300</v>
      </c>
    </row>
    <row r="89" spans="2:22" ht="26.25">
      <c r="B89" s="1" t="s">
        <v>217</v>
      </c>
      <c r="V89" s="135"/>
    </row>
    <row r="90" spans="2:22" ht="27" thickBot="1">
      <c r="B90" s="1"/>
      <c r="V90" s="135"/>
    </row>
    <row r="91" spans="2:22" ht="15.75" thickBot="1">
      <c r="C91" s="4" t="s">
        <v>67</v>
      </c>
      <c r="D91" s="5"/>
      <c r="E91" s="5"/>
      <c r="F91" s="5"/>
      <c r="G91" s="5"/>
      <c r="H91" s="5"/>
      <c r="I91" s="5"/>
      <c r="J91" s="5"/>
      <c r="K91" s="5"/>
      <c r="L91" s="5"/>
      <c r="M91" s="5"/>
      <c r="N91" s="5"/>
      <c r="O91" s="5"/>
      <c r="P91" s="5"/>
      <c r="Q91" s="5"/>
      <c r="R91" s="5"/>
      <c r="S91" s="5"/>
      <c r="T91" s="5"/>
      <c r="U91" s="5"/>
      <c r="V91" s="134"/>
    </row>
    <row r="92" spans="2:22" ht="15.75" thickBot="1">
      <c r="B92" s="7" t="s">
        <v>110</v>
      </c>
      <c r="C92" s="120" t="s">
        <v>11</v>
      </c>
      <c r="D92" s="121" t="s">
        <v>43</v>
      </c>
      <c r="E92" s="121" t="s">
        <v>44</v>
      </c>
      <c r="F92" s="121" t="s">
        <v>38</v>
      </c>
      <c r="G92" s="121" t="s">
        <v>40</v>
      </c>
      <c r="H92" s="121" t="s">
        <v>5</v>
      </c>
      <c r="I92" s="121" t="s">
        <v>41</v>
      </c>
      <c r="J92" s="121" t="s">
        <v>6</v>
      </c>
      <c r="K92" s="121" t="s">
        <v>7</v>
      </c>
      <c r="L92" s="121" t="s">
        <v>42</v>
      </c>
      <c r="M92" s="121" t="s">
        <v>14</v>
      </c>
      <c r="N92" s="121" t="s">
        <v>0</v>
      </c>
      <c r="O92" s="121" t="s">
        <v>17</v>
      </c>
      <c r="P92" s="121" t="s">
        <v>22</v>
      </c>
      <c r="Q92" s="121" t="s">
        <v>1</v>
      </c>
      <c r="R92" s="121" t="s">
        <v>21</v>
      </c>
      <c r="S92" s="121" t="s">
        <v>2</v>
      </c>
      <c r="T92" s="121" t="s">
        <v>18</v>
      </c>
      <c r="U92" s="121" t="s">
        <v>26</v>
      </c>
      <c r="V92" s="47" t="s">
        <v>36</v>
      </c>
    </row>
    <row r="93" spans="2:22">
      <c r="B93" s="11" t="s">
        <v>9</v>
      </c>
      <c r="C93" s="33">
        <v>0</v>
      </c>
      <c r="D93" s="35">
        <v>0</v>
      </c>
      <c r="E93" s="35">
        <v>0</v>
      </c>
      <c r="F93" s="35">
        <v>0</v>
      </c>
      <c r="G93" s="35">
        <v>0</v>
      </c>
      <c r="H93" s="35">
        <v>0</v>
      </c>
      <c r="I93" s="35">
        <v>0</v>
      </c>
      <c r="J93" s="35">
        <v>0</v>
      </c>
      <c r="K93" s="35">
        <v>0</v>
      </c>
      <c r="L93" s="35">
        <v>0</v>
      </c>
      <c r="M93" s="35">
        <v>0</v>
      </c>
      <c r="N93" s="35">
        <v>0</v>
      </c>
      <c r="O93" s="35">
        <v>0</v>
      </c>
      <c r="P93" s="35">
        <v>0</v>
      </c>
      <c r="Q93" s="35">
        <v>0</v>
      </c>
      <c r="R93" s="35">
        <v>0</v>
      </c>
      <c r="S93" s="35">
        <v>30000</v>
      </c>
      <c r="T93" s="35">
        <v>10500</v>
      </c>
      <c r="U93" s="35">
        <v>100000</v>
      </c>
      <c r="V93" s="32">
        <v>6342670.2699999996</v>
      </c>
    </row>
    <row r="94" spans="2:22">
      <c r="B94" s="11" t="s">
        <v>31</v>
      </c>
      <c r="C94" s="12">
        <v>0</v>
      </c>
      <c r="D94" s="13">
        <v>0</v>
      </c>
      <c r="E94" s="13">
        <v>0</v>
      </c>
      <c r="F94" s="13">
        <v>0</v>
      </c>
      <c r="G94" s="13">
        <v>0</v>
      </c>
      <c r="H94" s="13">
        <v>0</v>
      </c>
      <c r="I94" s="13">
        <v>0</v>
      </c>
      <c r="J94" s="13">
        <v>0</v>
      </c>
      <c r="K94" s="13">
        <v>0</v>
      </c>
      <c r="L94" s="13">
        <v>0</v>
      </c>
      <c r="M94" s="13">
        <v>0</v>
      </c>
      <c r="N94" s="13">
        <v>0</v>
      </c>
      <c r="O94" s="13">
        <v>0</v>
      </c>
      <c r="P94" s="13" t="s">
        <v>136</v>
      </c>
      <c r="Q94" s="13">
        <v>43015</v>
      </c>
      <c r="R94" s="13">
        <v>66530</v>
      </c>
      <c r="S94" s="13">
        <v>224831.55</v>
      </c>
      <c r="T94" s="13">
        <v>93900.76999999999</v>
      </c>
      <c r="U94" s="13">
        <v>255489.09000000003</v>
      </c>
      <c r="V94" s="14">
        <v>265270</v>
      </c>
    </row>
    <row r="95" spans="2:22">
      <c r="B95" s="11" t="s">
        <v>23</v>
      </c>
      <c r="C95" s="12">
        <v>0</v>
      </c>
      <c r="D95" s="13">
        <v>0</v>
      </c>
      <c r="E95" s="13">
        <v>0</v>
      </c>
      <c r="F95" s="13">
        <v>0</v>
      </c>
      <c r="G95" s="13">
        <v>0</v>
      </c>
      <c r="H95" s="13">
        <v>0</v>
      </c>
      <c r="I95" s="13">
        <v>0</v>
      </c>
      <c r="J95" s="13">
        <v>0</v>
      </c>
      <c r="K95" s="13">
        <v>0</v>
      </c>
      <c r="L95" s="13">
        <v>0</v>
      </c>
      <c r="M95" s="13">
        <v>0</v>
      </c>
      <c r="N95" s="13">
        <v>0</v>
      </c>
      <c r="O95" s="13">
        <v>0</v>
      </c>
      <c r="P95" s="13" t="s">
        <v>136</v>
      </c>
      <c r="Q95" s="13">
        <v>121931.70999999999</v>
      </c>
      <c r="R95" s="13">
        <v>1005509.38</v>
      </c>
      <c r="S95" s="13">
        <v>2678772.2599999998</v>
      </c>
      <c r="T95" s="13">
        <v>5435240.8300000001</v>
      </c>
      <c r="U95" s="13">
        <v>7444575.6099999994</v>
      </c>
      <c r="V95" s="14">
        <v>7786564.9199999999</v>
      </c>
    </row>
    <row r="96" spans="2:22">
      <c r="B96" s="11" t="s">
        <v>16</v>
      </c>
      <c r="C96" s="12">
        <v>0</v>
      </c>
      <c r="D96" s="13">
        <v>0</v>
      </c>
      <c r="E96" s="13">
        <v>0</v>
      </c>
      <c r="F96" s="13">
        <v>0</v>
      </c>
      <c r="G96" s="13">
        <v>0</v>
      </c>
      <c r="H96" s="13">
        <v>0</v>
      </c>
      <c r="I96" s="13">
        <v>0</v>
      </c>
      <c r="J96" s="13">
        <v>0</v>
      </c>
      <c r="K96" s="13">
        <v>0</v>
      </c>
      <c r="L96" s="13">
        <v>0</v>
      </c>
      <c r="M96" s="13">
        <v>0</v>
      </c>
      <c r="N96" s="13">
        <v>0</v>
      </c>
      <c r="O96" s="13">
        <v>0</v>
      </c>
      <c r="P96" s="13">
        <v>0</v>
      </c>
      <c r="Q96" s="13">
        <v>30000</v>
      </c>
      <c r="R96" s="13">
        <v>304142.65000000002</v>
      </c>
      <c r="S96" s="13">
        <v>589100</v>
      </c>
      <c r="T96" s="13">
        <v>1455093.3599999999</v>
      </c>
      <c r="U96" s="13">
        <v>2604208.67</v>
      </c>
      <c r="V96" s="14">
        <v>4440960.49</v>
      </c>
    </row>
    <row r="97" spans="2:22">
      <c r="B97" s="11" t="s">
        <v>20</v>
      </c>
      <c r="C97" s="12">
        <v>0</v>
      </c>
      <c r="D97" s="13">
        <v>0</v>
      </c>
      <c r="E97" s="13">
        <v>0</v>
      </c>
      <c r="F97" s="13">
        <v>0</v>
      </c>
      <c r="G97" s="13">
        <v>0</v>
      </c>
      <c r="H97" s="13">
        <v>0</v>
      </c>
      <c r="I97" s="13">
        <v>0</v>
      </c>
      <c r="J97" s="13">
        <v>0</v>
      </c>
      <c r="K97" s="13">
        <v>0</v>
      </c>
      <c r="L97" s="13">
        <v>0</v>
      </c>
      <c r="M97" s="13">
        <v>0</v>
      </c>
      <c r="N97" s="13">
        <v>0</v>
      </c>
      <c r="O97" s="13">
        <v>0</v>
      </c>
      <c r="P97" s="13">
        <v>0</v>
      </c>
      <c r="Q97" s="13">
        <v>0</v>
      </c>
      <c r="R97" s="13">
        <v>226710.86</v>
      </c>
      <c r="S97" s="13">
        <v>535854.91999999993</v>
      </c>
      <c r="T97" s="13">
        <v>961498.29</v>
      </c>
      <c r="U97" s="13">
        <v>1674262.64</v>
      </c>
      <c r="V97" s="14">
        <v>2660851.06</v>
      </c>
    </row>
    <row r="98" spans="2:22">
      <c r="B98" s="11" t="s">
        <v>4</v>
      </c>
      <c r="C98" s="12">
        <v>0</v>
      </c>
      <c r="D98" s="13">
        <v>0</v>
      </c>
      <c r="E98" s="13">
        <v>0</v>
      </c>
      <c r="F98" s="13">
        <v>0</v>
      </c>
      <c r="G98" s="13">
        <v>0</v>
      </c>
      <c r="H98" s="13">
        <v>0</v>
      </c>
      <c r="I98" s="13">
        <v>0</v>
      </c>
      <c r="J98" s="13">
        <v>0</v>
      </c>
      <c r="K98" s="13">
        <v>0</v>
      </c>
      <c r="L98" s="13">
        <v>0</v>
      </c>
      <c r="M98" s="13">
        <v>0</v>
      </c>
      <c r="N98" s="13">
        <v>0</v>
      </c>
      <c r="O98" s="13">
        <v>0</v>
      </c>
      <c r="P98" s="13">
        <v>0</v>
      </c>
      <c r="Q98" s="13">
        <v>0</v>
      </c>
      <c r="R98" s="13">
        <v>38000</v>
      </c>
      <c r="S98" s="13">
        <v>152750</v>
      </c>
      <c r="T98" s="13">
        <v>510500</v>
      </c>
      <c r="U98" s="13">
        <v>1902362.13</v>
      </c>
      <c r="V98" s="14">
        <v>4272245.58</v>
      </c>
    </row>
    <row r="99" spans="2:22">
      <c r="B99" s="11" t="s">
        <v>27</v>
      </c>
      <c r="C99" s="12">
        <v>0</v>
      </c>
      <c r="D99" s="13">
        <v>0</v>
      </c>
      <c r="E99" s="13">
        <v>0</v>
      </c>
      <c r="F99" s="13">
        <v>0</v>
      </c>
      <c r="G99" s="13">
        <v>0</v>
      </c>
      <c r="H99" s="13">
        <v>0</v>
      </c>
      <c r="I99" s="13">
        <v>0</v>
      </c>
      <c r="J99" s="13">
        <v>0</v>
      </c>
      <c r="K99" s="13">
        <v>0</v>
      </c>
      <c r="L99" s="13">
        <v>0</v>
      </c>
      <c r="M99" s="13">
        <v>0</v>
      </c>
      <c r="N99" s="13">
        <v>0</v>
      </c>
      <c r="O99" s="13">
        <v>0</v>
      </c>
      <c r="P99" s="13">
        <v>0</v>
      </c>
      <c r="Q99" s="13">
        <v>0</v>
      </c>
      <c r="R99" s="13">
        <v>55590.55</v>
      </c>
      <c r="S99" s="13">
        <v>90000</v>
      </c>
      <c r="T99" s="13">
        <v>161000</v>
      </c>
      <c r="U99" s="13">
        <v>499000</v>
      </c>
      <c r="V99" s="14">
        <v>1846000</v>
      </c>
    </row>
    <row r="100" spans="2:22">
      <c r="B100" s="11" t="s">
        <v>33</v>
      </c>
      <c r="C100" s="12">
        <v>0</v>
      </c>
      <c r="D100" s="13">
        <v>0</v>
      </c>
      <c r="E100" s="13">
        <v>0</v>
      </c>
      <c r="F100" s="13">
        <v>0</v>
      </c>
      <c r="G100" s="13">
        <v>0</v>
      </c>
      <c r="H100" s="13">
        <v>0</v>
      </c>
      <c r="I100" s="13">
        <v>0</v>
      </c>
      <c r="J100" s="13">
        <v>0</v>
      </c>
      <c r="K100" s="13">
        <v>0</v>
      </c>
      <c r="L100" s="13">
        <v>0</v>
      </c>
      <c r="M100" s="13">
        <v>0</v>
      </c>
      <c r="N100" s="13">
        <v>0</v>
      </c>
      <c r="O100" s="13">
        <v>0</v>
      </c>
      <c r="P100" s="13">
        <v>0</v>
      </c>
      <c r="Q100" s="13">
        <v>0</v>
      </c>
      <c r="R100" s="13">
        <v>0</v>
      </c>
      <c r="S100" s="13">
        <v>0</v>
      </c>
      <c r="T100" s="13">
        <v>100000</v>
      </c>
      <c r="U100" s="13">
        <v>458500</v>
      </c>
      <c r="V100" s="14">
        <v>1882000</v>
      </c>
    </row>
    <row r="101" spans="2:22">
      <c r="B101" s="11" t="s">
        <v>13</v>
      </c>
      <c r="C101" s="12">
        <v>0</v>
      </c>
      <c r="D101" s="13">
        <v>0</v>
      </c>
      <c r="E101" s="13">
        <v>0</v>
      </c>
      <c r="F101" s="13">
        <v>0</v>
      </c>
      <c r="G101" s="13">
        <v>0</v>
      </c>
      <c r="H101" s="13">
        <v>0</v>
      </c>
      <c r="I101" s="13">
        <v>0</v>
      </c>
      <c r="J101" s="13">
        <v>0</v>
      </c>
      <c r="K101" s="13">
        <v>0</v>
      </c>
      <c r="L101" s="13">
        <v>0</v>
      </c>
      <c r="M101" s="13">
        <v>0</v>
      </c>
      <c r="N101" s="13">
        <v>0</v>
      </c>
      <c r="O101" s="13">
        <v>0</v>
      </c>
      <c r="P101" s="13">
        <v>0</v>
      </c>
      <c r="Q101" s="13">
        <v>0</v>
      </c>
      <c r="R101" s="13">
        <v>0</v>
      </c>
      <c r="S101" s="13">
        <v>0</v>
      </c>
      <c r="T101" s="13">
        <v>150000</v>
      </c>
      <c r="U101" s="13">
        <v>276250</v>
      </c>
      <c r="V101" s="14">
        <v>1625000</v>
      </c>
    </row>
    <row r="102" spans="2:22">
      <c r="B102" s="11" t="s">
        <v>45</v>
      </c>
      <c r="C102" s="12">
        <v>0</v>
      </c>
      <c r="D102" s="13">
        <v>0</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223125</v>
      </c>
      <c r="V102" s="14">
        <v>323800</v>
      </c>
    </row>
    <row r="103" spans="2:22" ht="15.75" thickBot="1">
      <c r="B103" s="11" t="s">
        <v>46</v>
      </c>
      <c r="C103" s="34">
        <v>0</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46">
        <v>0</v>
      </c>
    </row>
    <row r="104" spans="2:22" ht="15.75" thickBot="1">
      <c r="B104" s="15" t="s">
        <v>111</v>
      </c>
      <c r="C104" s="123">
        <v>0</v>
      </c>
      <c r="D104" s="124">
        <v>0</v>
      </c>
      <c r="E104" s="124">
        <v>0</v>
      </c>
      <c r="F104" s="124">
        <v>0</v>
      </c>
      <c r="G104" s="124">
        <v>0</v>
      </c>
      <c r="H104" s="124">
        <v>0</v>
      </c>
      <c r="I104" s="124">
        <v>0</v>
      </c>
      <c r="J104" s="124">
        <v>0</v>
      </c>
      <c r="K104" s="124">
        <v>0</v>
      </c>
      <c r="L104" s="124">
        <v>0</v>
      </c>
      <c r="M104" s="124">
        <v>0</v>
      </c>
      <c r="N104" s="124">
        <v>0</v>
      </c>
      <c r="O104" s="124">
        <v>0</v>
      </c>
      <c r="P104" s="124" t="s">
        <v>136</v>
      </c>
      <c r="Q104" s="124" t="s">
        <v>136</v>
      </c>
      <c r="R104" s="124">
        <v>1696483.4399999997</v>
      </c>
      <c r="S104" s="124">
        <v>4301308.7299999995</v>
      </c>
      <c r="T104" s="124">
        <v>8877733.25</v>
      </c>
      <c r="U104" s="124">
        <v>15437773.140000001</v>
      </c>
      <c r="V104" s="18">
        <v>31445362.32</v>
      </c>
    </row>
    <row r="105" spans="2:22">
      <c r="V105" s="135"/>
    </row>
    <row r="106" spans="2:22" ht="26.25">
      <c r="B106" s="1" t="s">
        <v>218</v>
      </c>
      <c r="V106" s="135"/>
    </row>
    <row r="107" spans="2:22" ht="27" thickBot="1">
      <c r="B107" s="1"/>
      <c r="V107" s="135"/>
    </row>
    <row r="108" spans="2:22" ht="15.75" thickBot="1">
      <c r="C108" s="4" t="s">
        <v>67</v>
      </c>
      <c r="D108" s="5"/>
      <c r="E108" s="5"/>
      <c r="F108" s="5"/>
      <c r="G108" s="5"/>
      <c r="H108" s="5"/>
      <c r="I108" s="5"/>
      <c r="J108" s="5"/>
      <c r="K108" s="5"/>
      <c r="L108" s="5"/>
      <c r="M108" s="5"/>
      <c r="N108" s="5"/>
      <c r="O108" s="5"/>
      <c r="P108" s="5"/>
      <c r="Q108" s="5"/>
      <c r="R108" s="5"/>
      <c r="S108" s="5"/>
      <c r="T108" s="5"/>
      <c r="U108" s="5"/>
      <c r="V108" s="134"/>
    </row>
    <row r="109" spans="2:22" ht="15.75" thickBot="1">
      <c r="B109" s="7" t="s">
        <v>110</v>
      </c>
      <c r="C109" s="120" t="s">
        <v>11</v>
      </c>
      <c r="D109" s="121" t="s">
        <v>43</v>
      </c>
      <c r="E109" s="121" t="s">
        <v>44</v>
      </c>
      <c r="F109" s="121" t="s">
        <v>38</v>
      </c>
      <c r="G109" s="121" t="s">
        <v>40</v>
      </c>
      <c r="H109" s="121" t="s">
        <v>5</v>
      </c>
      <c r="I109" s="121" t="s">
        <v>41</v>
      </c>
      <c r="J109" s="121" t="s">
        <v>6</v>
      </c>
      <c r="K109" s="121" t="s">
        <v>7</v>
      </c>
      <c r="L109" s="121" t="s">
        <v>42</v>
      </c>
      <c r="M109" s="121" t="s">
        <v>14</v>
      </c>
      <c r="N109" s="121" t="s">
        <v>0</v>
      </c>
      <c r="O109" s="121" t="s">
        <v>17</v>
      </c>
      <c r="P109" s="121" t="s">
        <v>22</v>
      </c>
      <c r="Q109" s="121" t="s">
        <v>1</v>
      </c>
      <c r="R109" s="121" t="s">
        <v>21</v>
      </c>
      <c r="S109" s="121" t="s">
        <v>2</v>
      </c>
      <c r="T109" s="121" t="s">
        <v>18</v>
      </c>
      <c r="U109" s="121" t="s">
        <v>26</v>
      </c>
      <c r="V109" s="47" t="s">
        <v>36</v>
      </c>
    </row>
    <row r="110" spans="2:22">
      <c r="B110" s="11" t="s">
        <v>9</v>
      </c>
      <c r="C110" s="33">
        <v>0</v>
      </c>
      <c r="D110" s="35">
        <v>0</v>
      </c>
      <c r="E110" s="35">
        <v>0</v>
      </c>
      <c r="F110" s="35">
        <v>0</v>
      </c>
      <c r="G110" s="35">
        <v>0</v>
      </c>
      <c r="H110" s="35">
        <v>0</v>
      </c>
      <c r="I110" s="35">
        <v>0</v>
      </c>
      <c r="J110" s="35">
        <v>0</v>
      </c>
      <c r="K110" s="35">
        <v>0</v>
      </c>
      <c r="L110" s="35">
        <v>0</v>
      </c>
      <c r="M110" s="35">
        <v>0</v>
      </c>
      <c r="N110" s="35" t="s">
        <v>136</v>
      </c>
      <c r="O110" s="35">
        <v>67956.260000000009</v>
      </c>
      <c r="P110" s="35">
        <v>1012713.93</v>
      </c>
      <c r="Q110" s="35">
        <v>1150897.6499999999</v>
      </c>
      <c r="R110" s="35">
        <v>178221.6</v>
      </c>
      <c r="S110" s="35">
        <v>81391.45</v>
      </c>
      <c r="T110" s="35">
        <v>85422</v>
      </c>
      <c r="U110" s="35">
        <v>47092.7</v>
      </c>
      <c r="V110" s="32">
        <v>2139777.5</v>
      </c>
    </row>
    <row r="111" spans="2:22">
      <c r="B111" s="11" t="s">
        <v>31</v>
      </c>
      <c r="C111" s="12">
        <v>0</v>
      </c>
      <c r="D111" s="13">
        <v>0</v>
      </c>
      <c r="E111" s="13">
        <v>0</v>
      </c>
      <c r="F111" s="13">
        <v>0</v>
      </c>
      <c r="G111" s="13">
        <v>0</v>
      </c>
      <c r="H111" s="13">
        <v>0</v>
      </c>
      <c r="I111" s="13">
        <v>0</v>
      </c>
      <c r="J111" s="13">
        <v>0</v>
      </c>
      <c r="K111" s="13">
        <v>0</v>
      </c>
      <c r="L111" s="13">
        <v>0</v>
      </c>
      <c r="M111" s="13">
        <v>0</v>
      </c>
      <c r="N111" s="13">
        <v>0</v>
      </c>
      <c r="O111" s="13" t="s">
        <v>136</v>
      </c>
      <c r="P111" s="13">
        <v>192783.33</v>
      </c>
      <c r="Q111" s="13">
        <v>240643.33000000002</v>
      </c>
      <c r="R111" s="13">
        <v>147096.49000000002</v>
      </c>
      <c r="S111" s="13">
        <v>358723.5</v>
      </c>
      <c r="T111" s="13">
        <v>427125.95</v>
      </c>
      <c r="U111" s="13">
        <v>60471.7</v>
      </c>
      <c r="V111" s="14" t="s">
        <v>136</v>
      </c>
    </row>
    <row r="112" spans="2:22">
      <c r="B112" s="11" t="s">
        <v>23</v>
      </c>
      <c r="C112" s="12">
        <v>0</v>
      </c>
      <c r="D112" s="13">
        <v>0</v>
      </c>
      <c r="E112" s="13">
        <v>0</v>
      </c>
      <c r="F112" s="13">
        <v>0</v>
      </c>
      <c r="G112" s="13">
        <v>0</v>
      </c>
      <c r="H112" s="13">
        <v>0</v>
      </c>
      <c r="I112" s="13">
        <v>0</v>
      </c>
      <c r="J112" s="13">
        <v>0</v>
      </c>
      <c r="K112" s="13">
        <v>0</v>
      </c>
      <c r="L112" s="13">
        <v>0</v>
      </c>
      <c r="M112" s="13">
        <v>20612.61</v>
      </c>
      <c r="N112" s="13">
        <v>9800</v>
      </c>
      <c r="O112" s="13">
        <v>152091</v>
      </c>
      <c r="P112" s="13">
        <v>212665</v>
      </c>
      <c r="Q112" s="13">
        <v>2810847.8000000007</v>
      </c>
      <c r="R112" s="13">
        <v>8667268.5243999977</v>
      </c>
      <c r="S112" s="13">
        <v>6957645.2699999996</v>
      </c>
      <c r="T112" s="13">
        <v>5477105.790000001</v>
      </c>
      <c r="U112" s="13">
        <v>4555347.1100000003</v>
      </c>
      <c r="V112" s="14">
        <v>2699080.1100000003</v>
      </c>
    </row>
    <row r="113" spans="2:22">
      <c r="B113" s="11" t="s">
        <v>16</v>
      </c>
      <c r="C113" s="12">
        <v>0</v>
      </c>
      <c r="D113" s="13">
        <v>0</v>
      </c>
      <c r="E113" s="13">
        <v>0</v>
      </c>
      <c r="F113" s="13">
        <v>0</v>
      </c>
      <c r="G113" s="13">
        <v>0</v>
      </c>
      <c r="H113" s="13">
        <v>0</v>
      </c>
      <c r="I113" s="13">
        <v>0</v>
      </c>
      <c r="J113" s="13">
        <v>0</v>
      </c>
      <c r="K113" s="13">
        <v>0</v>
      </c>
      <c r="L113" s="13">
        <v>0</v>
      </c>
      <c r="M113" s="13">
        <v>0</v>
      </c>
      <c r="N113" s="13">
        <v>0</v>
      </c>
      <c r="O113" s="13">
        <v>226355.9</v>
      </c>
      <c r="P113" s="13">
        <v>193233.41</v>
      </c>
      <c r="Q113" s="13">
        <v>1372345.6943999999</v>
      </c>
      <c r="R113" s="13">
        <v>4035635.0556000001</v>
      </c>
      <c r="S113" s="13">
        <v>2915139.42</v>
      </c>
      <c r="T113" s="13">
        <v>2951467.5</v>
      </c>
      <c r="U113" s="13">
        <v>1689090.75</v>
      </c>
      <c r="V113" s="14">
        <v>1514251.7</v>
      </c>
    </row>
    <row r="114" spans="2:22">
      <c r="B114" s="11" t="s">
        <v>20</v>
      </c>
      <c r="C114" s="12">
        <v>0</v>
      </c>
      <c r="D114" s="13">
        <v>0</v>
      </c>
      <c r="E114" s="13">
        <v>0</v>
      </c>
      <c r="F114" s="13">
        <v>0</v>
      </c>
      <c r="G114" s="13">
        <v>0</v>
      </c>
      <c r="H114" s="13">
        <v>0</v>
      </c>
      <c r="I114" s="13">
        <v>0</v>
      </c>
      <c r="J114" s="13">
        <v>0</v>
      </c>
      <c r="K114" s="13">
        <v>0</v>
      </c>
      <c r="L114" s="13">
        <v>0</v>
      </c>
      <c r="M114" s="13">
        <v>0</v>
      </c>
      <c r="N114" s="13">
        <v>0</v>
      </c>
      <c r="O114" s="13">
        <v>44250</v>
      </c>
      <c r="P114" s="13">
        <v>64175</v>
      </c>
      <c r="Q114" s="13">
        <v>1444943.23</v>
      </c>
      <c r="R114" s="13">
        <v>4052013.4956</v>
      </c>
      <c r="S114" s="13">
        <v>3833758.23</v>
      </c>
      <c r="T114" s="13">
        <v>3278267.96</v>
      </c>
      <c r="U114" s="13">
        <v>1960592.5</v>
      </c>
      <c r="V114" s="14">
        <v>1640450</v>
      </c>
    </row>
    <row r="115" spans="2:22">
      <c r="B115" s="11" t="s">
        <v>4</v>
      </c>
      <c r="C115" s="12">
        <v>0</v>
      </c>
      <c r="D115" s="13">
        <v>0</v>
      </c>
      <c r="E115" s="13">
        <v>0</v>
      </c>
      <c r="F115" s="13">
        <v>0</v>
      </c>
      <c r="G115" s="13">
        <v>0</v>
      </c>
      <c r="H115" s="13">
        <v>0</v>
      </c>
      <c r="I115" s="13">
        <v>0</v>
      </c>
      <c r="J115" s="13">
        <v>0</v>
      </c>
      <c r="K115" s="13">
        <v>0</v>
      </c>
      <c r="L115" s="13">
        <v>0</v>
      </c>
      <c r="M115" s="13">
        <v>0</v>
      </c>
      <c r="N115" s="13">
        <v>36250</v>
      </c>
      <c r="O115" s="13">
        <v>82410</v>
      </c>
      <c r="P115" s="13">
        <v>375040</v>
      </c>
      <c r="Q115" s="13">
        <v>2080658</v>
      </c>
      <c r="R115" s="13">
        <v>6823465.2226</v>
      </c>
      <c r="S115" s="13">
        <v>5200440.37</v>
      </c>
      <c r="T115" s="13">
        <v>4489975</v>
      </c>
      <c r="U115" s="13">
        <v>3524006.16</v>
      </c>
      <c r="V115" s="14">
        <v>3251793.73</v>
      </c>
    </row>
    <row r="116" spans="2:22">
      <c r="B116" s="11" t="s">
        <v>27</v>
      </c>
      <c r="C116" s="12">
        <v>0</v>
      </c>
      <c r="D116" s="13">
        <v>0</v>
      </c>
      <c r="E116" s="13">
        <v>0</v>
      </c>
      <c r="F116" s="13">
        <v>0</v>
      </c>
      <c r="G116" s="13">
        <v>0</v>
      </c>
      <c r="H116" s="13">
        <v>0</v>
      </c>
      <c r="I116" s="13">
        <v>0</v>
      </c>
      <c r="J116" s="13">
        <v>0</v>
      </c>
      <c r="K116" s="13">
        <v>0</v>
      </c>
      <c r="L116" s="13">
        <v>0</v>
      </c>
      <c r="M116" s="13">
        <v>0</v>
      </c>
      <c r="N116" s="13">
        <v>0</v>
      </c>
      <c r="O116" s="13">
        <v>0</v>
      </c>
      <c r="P116" s="13">
        <v>650500</v>
      </c>
      <c r="Q116" s="13">
        <v>1676050</v>
      </c>
      <c r="R116" s="13">
        <v>3327234.5274</v>
      </c>
      <c r="S116" s="13">
        <v>2482653.27</v>
      </c>
      <c r="T116" s="13">
        <v>4797040</v>
      </c>
      <c r="U116" s="13">
        <v>1931900.05</v>
      </c>
      <c r="V116" s="14">
        <v>3243985.18</v>
      </c>
    </row>
    <row r="117" spans="2:22">
      <c r="B117" s="11" t="s">
        <v>33</v>
      </c>
      <c r="C117" s="12">
        <v>0</v>
      </c>
      <c r="D117" s="13">
        <v>0</v>
      </c>
      <c r="E117" s="13">
        <v>0</v>
      </c>
      <c r="F117" s="13">
        <v>0</v>
      </c>
      <c r="G117" s="13">
        <v>0</v>
      </c>
      <c r="H117" s="13">
        <v>0</v>
      </c>
      <c r="I117" s="13">
        <v>0</v>
      </c>
      <c r="J117" s="13">
        <v>0</v>
      </c>
      <c r="K117" s="13">
        <v>0</v>
      </c>
      <c r="L117" s="13">
        <v>0</v>
      </c>
      <c r="M117" s="13">
        <v>0</v>
      </c>
      <c r="N117" s="13">
        <v>0</v>
      </c>
      <c r="O117" s="13">
        <v>510000</v>
      </c>
      <c r="P117" s="13">
        <v>200000</v>
      </c>
      <c r="Q117" s="13">
        <v>1653500</v>
      </c>
      <c r="R117" s="13">
        <v>1071074.27</v>
      </c>
      <c r="S117" s="13">
        <v>2642600</v>
      </c>
      <c r="T117" s="13">
        <v>3738667.57</v>
      </c>
      <c r="U117" s="13">
        <v>1942364.48</v>
      </c>
      <c r="V117" s="14">
        <v>2972790</v>
      </c>
    </row>
    <row r="118" spans="2:22">
      <c r="B118" s="11" t="s">
        <v>13</v>
      </c>
      <c r="C118" s="12">
        <v>0</v>
      </c>
      <c r="D118" s="13">
        <v>0</v>
      </c>
      <c r="E118" s="13">
        <v>0</v>
      </c>
      <c r="F118" s="13">
        <v>0</v>
      </c>
      <c r="G118" s="13">
        <v>0</v>
      </c>
      <c r="H118" s="13">
        <v>0</v>
      </c>
      <c r="I118" s="13">
        <v>0</v>
      </c>
      <c r="J118" s="13">
        <v>0</v>
      </c>
      <c r="K118" s="13">
        <v>0</v>
      </c>
      <c r="L118" s="13">
        <v>0</v>
      </c>
      <c r="M118" s="13">
        <v>0</v>
      </c>
      <c r="N118" s="13">
        <v>0</v>
      </c>
      <c r="O118" s="13">
        <v>0</v>
      </c>
      <c r="P118" s="13">
        <v>0</v>
      </c>
      <c r="Q118" s="13">
        <v>0</v>
      </c>
      <c r="R118" s="13">
        <v>1944975</v>
      </c>
      <c r="S118" s="13">
        <v>1732912.29</v>
      </c>
      <c r="T118" s="13">
        <v>2476518.75</v>
      </c>
      <c r="U118" s="13">
        <v>3155235.13</v>
      </c>
      <c r="V118" s="14">
        <v>1106000</v>
      </c>
    </row>
    <row r="119" spans="2:22">
      <c r="B119" s="11" t="s">
        <v>45</v>
      </c>
      <c r="C119" s="12">
        <v>0</v>
      </c>
      <c r="D119" s="13">
        <v>0</v>
      </c>
      <c r="E119" s="13">
        <v>0</v>
      </c>
      <c r="F119" s="13">
        <v>0</v>
      </c>
      <c r="G119" s="13">
        <v>0</v>
      </c>
      <c r="H119" s="13">
        <v>0</v>
      </c>
      <c r="I119" s="13">
        <v>0</v>
      </c>
      <c r="J119" s="13">
        <v>0</v>
      </c>
      <c r="K119" s="13">
        <v>0</v>
      </c>
      <c r="L119" s="13">
        <v>0</v>
      </c>
      <c r="M119" s="13">
        <v>0</v>
      </c>
      <c r="N119" s="13">
        <v>0</v>
      </c>
      <c r="O119" s="13">
        <v>0</v>
      </c>
      <c r="P119" s="13">
        <v>0</v>
      </c>
      <c r="Q119" s="13">
        <v>299535.59999999998</v>
      </c>
      <c r="R119" s="13">
        <v>840000</v>
      </c>
      <c r="S119" s="13">
        <v>1487357.5</v>
      </c>
      <c r="T119" s="13">
        <v>1143701.3700000001</v>
      </c>
      <c r="U119" s="13">
        <v>1065674.6400000001</v>
      </c>
      <c r="V119" s="14">
        <v>800000</v>
      </c>
    </row>
    <row r="120" spans="2:22" ht="15.75" thickBot="1">
      <c r="B120" s="11" t="s">
        <v>46</v>
      </c>
      <c r="C120" s="34">
        <v>0</v>
      </c>
      <c r="D120" s="36">
        <v>0</v>
      </c>
      <c r="E120" s="36">
        <v>0</v>
      </c>
      <c r="F120" s="36">
        <v>0</v>
      </c>
      <c r="G120" s="36">
        <v>0</v>
      </c>
      <c r="H120" s="36">
        <v>0</v>
      </c>
      <c r="I120" s="36">
        <v>0</v>
      </c>
      <c r="J120" s="36">
        <v>0</v>
      </c>
      <c r="K120" s="36">
        <v>0</v>
      </c>
      <c r="L120" s="36">
        <v>0</v>
      </c>
      <c r="M120" s="36">
        <v>0</v>
      </c>
      <c r="N120" s="36">
        <v>0</v>
      </c>
      <c r="O120" s="36">
        <v>0</v>
      </c>
      <c r="P120" s="36">
        <v>404000</v>
      </c>
      <c r="Q120" s="36">
        <v>0</v>
      </c>
      <c r="R120" s="36">
        <v>0</v>
      </c>
      <c r="S120" s="36">
        <v>1533735</v>
      </c>
      <c r="T120" s="36">
        <v>2750430</v>
      </c>
      <c r="U120" s="36">
        <v>0</v>
      </c>
      <c r="V120" s="46">
        <v>3260000</v>
      </c>
    </row>
    <row r="121" spans="2:22" ht="15.75" thickBot="1">
      <c r="B121" s="15" t="s">
        <v>111</v>
      </c>
      <c r="C121" s="123">
        <v>0</v>
      </c>
      <c r="D121" s="124">
        <v>0</v>
      </c>
      <c r="E121" s="124">
        <v>0</v>
      </c>
      <c r="F121" s="124">
        <v>0</v>
      </c>
      <c r="G121" s="124">
        <v>0</v>
      </c>
      <c r="H121" s="124">
        <v>0</v>
      </c>
      <c r="I121" s="124">
        <v>0</v>
      </c>
      <c r="J121" s="124">
        <v>0</v>
      </c>
      <c r="K121" s="124">
        <v>0</v>
      </c>
      <c r="L121" s="124">
        <v>0</v>
      </c>
      <c r="M121" s="124">
        <v>20612.61</v>
      </c>
      <c r="N121" s="124" t="s">
        <v>136</v>
      </c>
      <c r="O121" s="124" t="s">
        <v>136</v>
      </c>
      <c r="P121" s="124">
        <v>3305110.67</v>
      </c>
      <c r="Q121" s="124" t="s">
        <v>136</v>
      </c>
      <c r="R121" s="124">
        <v>31086984.185600001</v>
      </c>
      <c r="S121" s="124">
        <v>29226356.300000001</v>
      </c>
      <c r="T121" s="124">
        <v>31615721.890000004</v>
      </c>
      <c r="U121" s="124">
        <v>19931775.220000003</v>
      </c>
      <c r="V121" s="18" t="s">
        <v>136</v>
      </c>
    </row>
    <row r="122" spans="2:22">
      <c r="V122" s="135"/>
    </row>
    <row r="123" spans="2:22" ht="26.25">
      <c r="B123" s="1" t="s">
        <v>219</v>
      </c>
    </row>
    <row r="124" spans="2:22" ht="27" thickBot="1">
      <c r="B124" s="1"/>
      <c r="V124" s="135"/>
    </row>
    <row r="125" spans="2:22" ht="15.75" thickBot="1">
      <c r="C125" s="4" t="s">
        <v>67</v>
      </c>
      <c r="D125" s="5"/>
      <c r="E125" s="5"/>
      <c r="F125" s="5"/>
      <c r="G125" s="5"/>
      <c r="H125" s="5"/>
      <c r="I125" s="5"/>
      <c r="J125" s="5"/>
      <c r="K125" s="5"/>
      <c r="L125" s="5"/>
      <c r="M125" s="5"/>
      <c r="N125" s="5"/>
      <c r="O125" s="5"/>
      <c r="P125" s="5"/>
      <c r="Q125" s="5"/>
      <c r="R125" s="5"/>
      <c r="S125" s="5"/>
      <c r="T125" s="5"/>
      <c r="U125" s="5"/>
      <c r="V125" s="134"/>
    </row>
    <row r="126" spans="2:22" ht="15.75" thickBot="1">
      <c r="B126" s="7" t="s">
        <v>110</v>
      </c>
      <c r="C126" s="120" t="s">
        <v>11</v>
      </c>
      <c r="D126" s="121" t="s">
        <v>43</v>
      </c>
      <c r="E126" s="121" t="s">
        <v>44</v>
      </c>
      <c r="F126" s="121" t="s">
        <v>38</v>
      </c>
      <c r="G126" s="121" t="s">
        <v>40</v>
      </c>
      <c r="H126" s="121" t="s">
        <v>5</v>
      </c>
      <c r="I126" s="121" t="s">
        <v>41</v>
      </c>
      <c r="J126" s="121" t="s">
        <v>6</v>
      </c>
      <c r="K126" s="121" t="s">
        <v>7</v>
      </c>
      <c r="L126" s="121" t="s">
        <v>42</v>
      </c>
      <c r="M126" s="121" t="s">
        <v>14</v>
      </c>
      <c r="N126" s="121" t="s">
        <v>0</v>
      </c>
      <c r="O126" s="121" t="s">
        <v>17</v>
      </c>
      <c r="P126" s="121" t="s">
        <v>22</v>
      </c>
      <c r="Q126" s="121" t="s">
        <v>1</v>
      </c>
      <c r="R126" s="121" t="s">
        <v>21</v>
      </c>
      <c r="S126" s="121" t="s">
        <v>2</v>
      </c>
      <c r="T126" s="121" t="s">
        <v>18</v>
      </c>
      <c r="U126" s="121" t="s">
        <v>26</v>
      </c>
      <c r="V126" s="47" t="s">
        <v>36</v>
      </c>
    </row>
    <row r="127" spans="2:22">
      <c r="B127" s="11" t="s">
        <v>9</v>
      </c>
      <c r="C127" s="33">
        <v>0</v>
      </c>
      <c r="D127" s="35">
        <v>0</v>
      </c>
      <c r="E127" s="35">
        <v>0</v>
      </c>
      <c r="F127" s="35">
        <v>0</v>
      </c>
      <c r="G127" s="35">
        <v>0</v>
      </c>
      <c r="H127" s="35">
        <v>0</v>
      </c>
      <c r="I127" s="35">
        <v>0</v>
      </c>
      <c r="J127" s="35">
        <v>0</v>
      </c>
      <c r="K127" s="35">
        <v>0</v>
      </c>
      <c r="L127" s="35">
        <v>0</v>
      </c>
      <c r="M127" s="35">
        <v>0</v>
      </c>
      <c r="N127" s="35">
        <v>0</v>
      </c>
      <c r="O127" s="35">
        <v>0</v>
      </c>
      <c r="P127" s="35">
        <v>0</v>
      </c>
      <c r="Q127" s="35">
        <v>0</v>
      </c>
      <c r="R127" s="35">
        <v>0</v>
      </c>
      <c r="S127" s="35">
        <v>0</v>
      </c>
      <c r="T127" s="35">
        <v>0</v>
      </c>
      <c r="U127" s="35">
        <v>0</v>
      </c>
      <c r="V127" s="32">
        <v>0</v>
      </c>
    </row>
    <row r="128" spans="2:22">
      <c r="B128" s="11" t="s">
        <v>31</v>
      </c>
      <c r="C128" s="12">
        <v>0</v>
      </c>
      <c r="D128" s="13">
        <v>0</v>
      </c>
      <c r="E128" s="13">
        <v>0</v>
      </c>
      <c r="F128" s="13">
        <v>0</v>
      </c>
      <c r="G128" s="13">
        <v>0</v>
      </c>
      <c r="H128" s="13">
        <v>0</v>
      </c>
      <c r="I128" s="13">
        <v>0</v>
      </c>
      <c r="J128" s="13">
        <v>0</v>
      </c>
      <c r="K128" s="13">
        <v>0</v>
      </c>
      <c r="L128" s="13">
        <v>0</v>
      </c>
      <c r="M128" s="13">
        <v>0</v>
      </c>
      <c r="N128" s="13">
        <v>0</v>
      </c>
      <c r="O128" s="13">
        <v>0</v>
      </c>
      <c r="P128" s="13">
        <v>0</v>
      </c>
      <c r="Q128" s="13">
        <v>0</v>
      </c>
      <c r="R128" s="13">
        <v>0</v>
      </c>
      <c r="S128" s="13">
        <v>0</v>
      </c>
      <c r="T128" s="13">
        <v>0</v>
      </c>
      <c r="U128" s="13">
        <v>0</v>
      </c>
      <c r="V128" s="14">
        <v>0</v>
      </c>
    </row>
    <row r="129" spans="2:22">
      <c r="B129" s="11" t="s">
        <v>23</v>
      </c>
      <c r="C129" s="12">
        <v>0</v>
      </c>
      <c r="D129" s="13">
        <v>0</v>
      </c>
      <c r="E129" s="13">
        <v>0</v>
      </c>
      <c r="F129" s="13">
        <v>0</v>
      </c>
      <c r="G129" s="13">
        <v>0</v>
      </c>
      <c r="H129" s="13">
        <v>0</v>
      </c>
      <c r="I129" s="13">
        <v>0</v>
      </c>
      <c r="J129" s="13">
        <v>0</v>
      </c>
      <c r="K129" s="13">
        <v>0</v>
      </c>
      <c r="L129" s="13">
        <v>0</v>
      </c>
      <c r="M129" s="13">
        <v>0</v>
      </c>
      <c r="N129" s="13">
        <v>0</v>
      </c>
      <c r="O129" s="13">
        <v>0</v>
      </c>
      <c r="P129" s="13">
        <v>0</v>
      </c>
      <c r="Q129" s="13">
        <v>0</v>
      </c>
      <c r="R129" s="13">
        <v>6250</v>
      </c>
      <c r="S129" s="13">
        <v>27200</v>
      </c>
      <c r="T129" s="13">
        <v>44900</v>
      </c>
      <c r="U129" s="13">
        <v>142000</v>
      </c>
      <c r="V129" s="14">
        <v>189250</v>
      </c>
    </row>
    <row r="130" spans="2:22">
      <c r="B130" s="11" t="s">
        <v>16</v>
      </c>
      <c r="C130" s="12">
        <v>0</v>
      </c>
      <c r="D130" s="13">
        <v>0</v>
      </c>
      <c r="E130" s="13">
        <v>0</v>
      </c>
      <c r="F130" s="13">
        <v>0</v>
      </c>
      <c r="G130" s="13">
        <v>0</v>
      </c>
      <c r="H130" s="13">
        <v>0</v>
      </c>
      <c r="I130" s="13">
        <v>0</v>
      </c>
      <c r="J130" s="13">
        <v>0</v>
      </c>
      <c r="K130" s="13">
        <v>0</v>
      </c>
      <c r="L130" s="13">
        <v>0</v>
      </c>
      <c r="M130" s="13">
        <v>0</v>
      </c>
      <c r="N130" s="13">
        <v>0</v>
      </c>
      <c r="O130" s="13">
        <v>0</v>
      </c>
      <c r="P130" s="13">
        <v>0</v>
      </c>
      <c r="Q130" s="13">
        <v>0</v>
      </c>
      <c r="R130" s="13">
        <v>0</v>
      </c>
      <c r="S130" s="13">
        <v>24000</v>
      </c>
      <c r="T130" s="13">
        <v>0</v>
      </c>
      <c r="U130" s="13">
        <v>75000</v>
      </c>
      <c r="V130" s="14">
        <v>0</v>
      </c>
    </row>
    <row r="131" spans="2:22">
      <c r="B131" s="11" t="s">
        <v>20</v>
      </c>
      <c r="C131" s="12">
        <v>0</v>
      </c>
      <c r="D131" s="13">
        <v>0</v>
      </c>
      <c r="E131" s="13">
        <v>0</v>
      </c>
      <c r="F131" s="13">
        <v>0</v>
      </c>
      <c r="G131" s="13">
        <v>0</v>
      </c>
      <c r="H131" s="13">
        <v>0</v>
      </c>
      <c r="I131" s="13">
        <v>0</v>
      </c>
      <c r="J131" s="13">
        <v>0</v>
      </c>
      <c r="K131" s="13">
        <v>0</v>
      </c>
      <c r="L131" s="13">
        <v>0</v>
      </c>
      <c r="M131" s="13">
        <v>0</v>
      </c>
      <c r="N131" s="13">
        <v>0</v>
      </c>
      <c r="O131" s="13">
        <v>0</v>
      </c>
      <c r="P131" s="13">
        <v>0</v>
      </c>
      <c r="Q131" s="13">
        <v>0</v>
      </c>
      <c r="R131" s="13">
        <v>0</v>
      </c>
      <c r="S131" s="13">
        <v>35000</v>
      </c>
      <c r="T131" s="13">
        <v>0</v>
      </c>
      <c r="U131" s="13">
        <v>181000</v>
      </c>
      <c r="V131" s="14">
        <v>0</v>
      </c>
    </row>
    <row r="132" spans="2:22">
      <c r="B132" s="11" t="s">
        <v>4</v>
      </c>
      <c r="C132" s="12">
        <v>0</v>
      </c>
      <c r="D132" s="13">
        <v>0</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4">
        <v>104000</v>
      </c>
    </row>
    <row r="133" spans="2:22">
      <c r="B133" s="11" t="s">
        <v>27</v>
      </c>
      <c r="C133" s="12">
        <v>0</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4">
        <v>0</v>
      </c>
    </row>
    <row r="134" spans="2:22">
      <c r="B134" s="11" t="s">
        <v>33</v>
      </c>
      <c r="C134" s="12">
        <v>0</v>
      </c>
      <c r="D134" s="13">
        <v>0</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4">
        <v>0</v>
      </c>
    </row>
    <row r="135" spans="2:22">
      <c r="B135" s="11" t="s">
        <v>13</v>
      </c>
      <c r="C135" s="12">
        <v>0</v>
      </c>
      <c r="D135" s="13">
        <v>0</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v>0</v>
      </c>
      <c r="U135" s="13">
        <v>0</v>
      </c>
      <c r="V135" s="14">
        <v>0</v>
      </c>
    </row>
    <row r="136" spans="2:22">
      <c r="B136" s="11" t="s">
        <v>45</v>
      </c>
      <c r="C136" s="12">
        <v>0</v>
      </c>
      <c r="D136" s="13">
        <v>0</v>
      </c>
      <c r="E136" s="13">
        <v>0</v>
      </c>
      <c r="F136" s="13">
        <v>0</v>
      </c>
      <c r="G136" s="13">
        <v>0</v>
      </c>
      <c r="H136" s="13">
        <v>0</v>
      </c>
      <c r="I136" s="13">
        <v>0</v>
      </c>
      <c r="J136" s="13">
        <v>0</v>
      </c>
      <c r="K136" s="13">
        <v>0</v>
      </c>
      <c r="L136" s="13">
        <v>0</v>
      </c>
      <c r="M136" s="13">
        <v>0</v>
      </c>
      <c r="N136" s="13">
        <v>0</v>
      </c>
      <c r="O136" s="13">
        <v>0</v>
      </c>
      <c r="P136" s="13">
        <v>0</v>
      </c>
      <c r="Q136" s="13">
        <v>0</v>
      </c>
      <c r="R136" s="13">
        <v>0</v>
      </c>
      <c r="S136" s="13">
        <v>0</v>
      </c>
      <c r="T136" s="13">
        <v>0</v>
      </c>
      <c r="U136" s="13">
        <v>0</v>
      </c>
      <c r="V136" s="14">
        <v>0</v>
      </c>
    </row>
    <row r="137" spans="2:22" ht="15.75" thickBot="1">
      <c r="B137" s="11" t="s">
        <v>46</v>
      </c>
      <c r="C137" s="34">
        <v>0</v>
      </c>
      <c r="D137" s="36">
        <v>0</v>
      </c>
      <c r="E137" s="36">
        <v>0</v>
      </c>
      <c r="F137" s="36">
        <v>0</v>
      </c>
      <c r="G137" s="36">
        <v>0</v>
      </c>
      <c r="H137" s="36">
        <v>0</v>
      </c>
      <c r="I137" s="36">
        <v>0</v>
      </c>
      <c r="J137" s="36">
        <v>0</v>
      </c>
      <c r="K137" s="36">
        <v>0</v>
      </c>
      <c r="L137" s="36">
        <v>0</v>
      </c>
      <c r="M137" s="36">
        <v>0</v>
      </c>
      <c r="N137" s="36">
        <v>0</v>
      </c>
      <c r="O137" s="36">
        <v>0</v>
      </c>
      <c r="P137" s="36">
        <v>0</v>
      </c>
      <c r="Q137" s="36">
        <v>0</v>
      </c>
      <c r="R137" s="36">
        <v>0</v>
      </c>
      <c r="S137" s="36">
        <v>0</v>
      </c>
      <c r="T137" s="36">
        <v>0</v>
      </c>
      <c r="U137" s="36">
        <v>0</v>
      </c>
      <c r="V137" s="46">
        <v>0</v>
      </c>
    </row>
    <row r="138" spans="2:22" ht="15.75" thickBot="1">
      <c r="B138" s="15" t="s">
        <v>111</v>
      </c>
      <c r="C138" s="123">
        <v>0</v>
      </c>
      <c r="D138" s="124">
        <v>0</v>
      </c>
      <c r="E138" s="124">
        <v>0</v>
      </c>
      <c r="F138" s="124">
        <v>0</v>
      </c>
      <c r="G138" s="124">
        <v>0</v>
      </c>
      <c r="H138" s="124">
        <v>0</v>
      </c>
      <c r="I138" s="124">
        <v>0</v>
      </c>
      <c r="J138" s="124">
        <v>0</v>
      </c>
      <c r="K138" s="124">
        <v>0</v>
      </c>
      <c r="L138" s="124">
        <v>0</v>
      </c>
      <c r="M138" s="124">
        <v>0</v>
      </c>
      <c r="N138" s="124">
        <v>0</v>
      </c>
      <c r="O138" s="124">
        <v>0</v>
      </c>
      <c r="P138" s="124">
        <v>0</v>
      </c>
      <c r="Q138" s="124">
        <v>0</v>
      </c>
      <c r="R138" s="124">
        <v>6250</v>
      </c>
      <c r="S138" s="124">
        <v>86200</v>
      </c>
      <c r="T138" s="124" t="s">
        <v>136</v>
      </c>
      <c r="U138" s="124">
        <v>398000</v>
      </c>
      <c r="V138" s="18">
        <v>293250</v>
      </c>
    </row>
  </sheetData>
  <phoneticPr fontId="1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X211"/>
  <sheetViews>
    <sheetView showGridLines="0" zoomScale="80" zoomScaleNormal="80" workbookViewId="0">
      <selection activeCell="B2" sqref="B2"/>
    </sheetView>
  </sheetViews>
  <sheetFormatPr defaultColWidth="9.140625" defaultRowHeight="15"/>
  <cols>
    <col min="2" max="2" width="24.42578125" customWidth="1"/>
    <col min="3" max="7" width="15.140625" bestFit="1" customWidth="1"/>
    <col min="8" max="20" width="16.85546875" bestFit="1" customWidth="1"/>
    <col min="21" max="21" width="14.140625" customWidth="1"/>
    <col min="22" max="22" width="14.85546875" customWidth="1"/>
  </cols>
  <sheetData>
    <row r="1" spans="2:24" ht="26.25">
      <c r="B1" s="1" t="s">
        <v>220</v>
      </c>
      <c r="C1" s="1"/>
      <c r="D1" s="1"/>
      <c r="E1" s="2"/>
      <c r="F1" s="2"/>
      <c r="G1" s="2"/>
      <c r="H1" s="2"/>
      <c r="I1" s="2"/>
      <c r="J1" s="2"/>
      <c r="K1" s="2"/>
      <c r="L1" s="2"/>
      <c r="M1" s="2"/>
      <c r="N1" s="2"/>
    </row>
    <row r="2" spans="2:24" ht="18.75" customHeight="1" thickBot="1">
      <c r="B2" s="165" t="s">
        <v>124</v>
      </c>
      <c r="C2" s="164"/>
      <c r="D2" s="164"/>
      <c r="E2" s="164"/>
      <c r="F2" s="164"/>
      <c r="G2" s="164"/>
      <c r="H2" s="164"/>
      <c r="I2" s="164"/>
      <c r="J2" s="164"/>
      <c r="K2" s="164"/>
      <c r="L2" s="164"/>
      <c r="M2" s="164"/>
      <c r="N2" s="164"/>
    </row>
    <row r="3" spans="2:24" ht="18.75" customHeight="1" thickTop="1">
      <c r="B3" s="3"/>
      <c r="C3" s="3"/>
      <c r="D3" s="3"/>
      <c r="E3" s="3"/>
      <c r="F3" s="3"/>
      <c r="G3" s="3"/>
      <c r="H3" s="3"/>
      <c r="I3" s="3"/>
      <c r="J3" s="3"/>
      <c r="K3" s="3"/>
      <c r="L3" s="3"/>
      <c r="M3" s="3"/>
      <c r="N3" s="3"/>
    </row>
    <row r="4" spans="2:24" ht="26.25">
      <c r="B4" s="1" t="s">
        <v>221</v>
      </c>
    </row>
    <row r="5" spans="2:24" ht="27" thickBot="1">
      <c r="B5" s="1"/>
    </row>
    <row r="6" spans="2:24" ht="18.75" customHeight="1" thickBot="1">
      <c r="C6" s="4" t="s">
        <v>67</v>
      </c>
      <c r="D6" s="5"/>
      <c r="E6" s="5"/>
      <c r="F6" s="5"/>
      <c r="G6" s="5"/>
      <c r="H6" s="5"/>
      <c r="I6" s="5"/>
      <c r="J6" s="5"/>
      <c r="K6" s="5"/>
      <c r="L6" s="5"/>
      <c r="M6" s="5"/>
      <c r="N6" s="5"/>
      <c r="O6" s="5"/>
      <c r="P6" s="5"/>
      <c r="Q6" s="5"/>
      <c r="R6" s="5"/>
      <c r="S6" s="5"/>
      <c r="T6" s="5"/>
      <c r="U6" s="5"/>
      <c r="V6" s="134"/>
    </row>
    <row r="7" spans="2:24" ht="15.75" thickBot="1">
      <c r="B7" s="7" t="s">
        <v>126</v>
      </c>
      <c r="C7" s="120" t="s">
        <v>11</v>
      </c>
      <c r="D7" s="121" t="s">
        <v>43</v>
      </c>
      <c r="E7" s="121" t="s">
        <v>44</v>
      </c>
      <c r="F7" s="121" t="s">
        <v>38</v>
      </c>
      <c r="G7" s="121" t="s">
        <v>40</v>
      </c>
      <c r="H7" s="121" t="s">
        <v>5</v>
      </c>
      <c r="I7" s="121" t="s">
        <v>41</v>
      </c>
      <c r="J7" s="121" t="s">
        <v>6</v>
      </c>
      <c r="K7" s="121" t="s">
        <v>7</v>
      </c>
      <c r="L7" s="121" t="s">
        <v>42</v>
      </c>
      <c r="M7" s="121" t="s">
        <v>14</v>
      </c>
      <c r="N7" s="121" t="s">
        <v>0</v>
      </c>
      <c r="O7" s="121" t="s">
        <v>17</v>
      </c>
      <c r="P7" s="121" t="s">
        <v>22</v>
      </c>
      <c r="Q7" s="121" t="s">
        <v>1</v>
      </c>
      <c r="R7" s="121" t="s">
        <v>21</v>
      </c>
      <c r="S7" s="121" t="s">
        <v>2</v>
      </c>
      <c r="T7" s="121" t="s">
        <v>18</v>
      </c>
      <c r="U7" s="121" t="s">
        <v>26</v>
      </c>
      <c r="V7" s="53" t="s">
        <v>36</v>
      </c>
    </row>
    <row r="8" spans="2:24" ht="16.5">
      <c r="B8" s="11" t="s">
        <v>12</v>
      </c>
      <c r="C8" s="33">
        <v>19684779.27</v>
      </c>
      <c r="D8" s="35">
        <v>19537568.230000004</v>
      </c>
      <c r="E8" s="35">
        <v>29916789.950000003</v>
      </c>
      <c r="F8" s="35">
        <v>25957140.390000001</v>
      </c>
      <c r="G8" s="35">
        <v>26052981.599999998</v>
      </c>
      <c r="H8" s="35">
        <v>44553305.609999999</v>
      </c>
      <c r="I8" s="35">
        <v>34305512.640000001</v>
      </c>
      <c r="J8" s="35">
        <v>36883241.550000004</v>
      </c>
      <c r="K8" s="35">
        <v>32816451.459999997</v>
      </c>
      <c r="L8" s="35">
        <v>37369639.399999999</v>
      </c>
      <c r="M8" s="35">
        <v>41389364.95000001</v>
      </c>
      <c r="N8" s="35">
        <v>52249583.280000001</v>
      </c>
      <c r="O8" s="35">
        <v>59936622.910000004</v>
      </c>
      <c r="P8" s="35">
        <v>48913379.100000001</v>
      </c>
      <c r="Q8" s="35">
        <v>54016041.600000001</v>
      </c>
      <c r="R8" s="35">
        <v>45222423.07</v>
      </c>
      <c r="S8" s="35">
        <v>65104445.609999999</v>
      </c>
      <c r="T8" s="35">
        <v>74576342.930000007</v>
      </c>
      <c r="U8" s="35">
        <v>59757102.479999997</v>
      </c>
      <c r="V8" s="32">
        <v>96718038.599999994</v>
      </c>
      <c r="X8" s="137" t="str">
        <f>IF(W8="","",IF(W8=0,0,IF(AND(ISNUMBER(W8),W8&gt;=-5000,W8&lt;=5000),"#",W8)))</f>
        <v/>
      </c>
    </row>
    <row r="9" spans="2:24" ht="16.5">
      <c r="B9" s="11" t="s">
        <v>34</v>
      </c>
      <c r="C9" s="12">
        <v>9814002.4500000011</v>
      </c>
      <c r="D9" s="13">
        <v>14126501.310000001</v>
      </c>
      <c r="E9" s="13">
        <v>12125558.759999998</v>
      </c>
      <c r="F9" s="13">
        <v>18238999.280000001</v>
      </c>
      <c r="G9" s="13">
        <v>19720053.120000001</v>
      </c>
      <c r="H9" s="13">
        <v>25035480.189999998</v>
      </c>
      <c r="I9" s="13">
        <v>25110436.689999998</v>
      </c>
      <c r="J9" s="13">
        <v>31694053.609999996</v>
      </c>
      <c r="K9" s="13">
        <v>32669590.109999996</v>
      </c>
      <c r="L9" s="13">
        <v>38759975.080000006</v>
      </c>
      <c r="M9" s="13">
        <v>45039440.949999988</v>
      </c>
      <c r="N9" s="13">
        <v>33828448.749999985</v>
      </c>
      <c r="O9" s="13">
        <v>40106936.649999991</v>
      </c>
      <c r="P9" s="13">
        <v>36345783.550000004</v>
      </c>
      <c r="Q9" s="13">
        <v>32593446.359999996</v>
      </c>
      <c r="R9" s="13">
        <v>33706023.340000004</v>
      </c>
      <c r="S9" s="13">
        <v>36023316.43</v>
      </c>
      <c r="T9" s="13">
        <v>39306646.689999998</v>
      </c>
      <c r="U9" s="13">
        <v>38762893.870000005</v>
      </c>
      <c r="V9" s="14">
        <v>63748647.149999999</v>
      </c>
      <c r="X9" s="137" t="str">
        <f t="shared" ref="X9:X72" si="0">IF(W9="","",IF(W9=0,0,IF(AND(ISNUMBER(W9),W9&gt;=-5000,W9&lt;=5000),"#",W9)))</f>
        <v/>
      </c>
    </row>
    <row r="10" spans="2:24" ht="16.5">
      <c r="B10" s="11" t="s">
        <v>50</v>
      </c>
      <c r="C10" s="12">
        <v>0</v>
      </c>
      <c r="D10" s="13">
        <v>0</v>
      </c>
      <c r="E10" s="13">
        <v>0</v>
      </c>
      <c r="F10" s="13">
        <v>0</v>
      </c>
      <c r="G10" s="13">
        <v>0</v>
      </c>
      <c r="H10" s="13">
        <v>0</v>
      </c>
      <c r="I10" s="13">
        <v>287404.28999999998</v>
      </c>
      <c r="J10" s="13">
        <v>0</v>
      </c>
      <c r="K10" s="13">
        <v>0</v>
      </c>
      <c r="L10" s="13">
        <v>0</v>
      </c>
      <c r="M10" s="13">
        <v>0</v>
      </c>
      <c r="N10" s="13">
        <v>0</v>
      </c>
      <c r="O10" s="13">
        <v>123500</v>
      </c>
      <c r="P10" s="13">
        <v>0</v>
      </c>
      <c r="Q10" s="13">
        <v>150000</v>
      </c>
      <c r="R10" s="13">
        <v>25000</v>
      </c>
      <c r="S10" s="13">
        <v>2143652.15</v>
      </c>
      <c r="T10" s="13">
        <v>1240000</v>
      </c>
      <c r="U10" s="13">
        <v>3625000</v>
      </c>
      <c r="V10" s="14">
        <v>3150000</v>
      </c>
      <c r="X10" s="137" t="str">
        <f t="shared" si="0"/>
        <v/>
      </c>
    </row>
    <row r="11" spans="2:24" ht="16.5">
      <c r="B11" s="11" t="s">
        <v>51</v>
      </c>
      <c r="C11" s="12">
        <v>0</v>
      </c>
      <c r="D11" s="13">
        <v>0</v>
      </c>
      <c r="E11" s="13">
        <v>0</v>
      </c>
      <c r="F11" s="13">
        <v>0</v>
      </c>
      <c r="G11" s="13">
        <v>0</v>
      </c>
      <c r="H11" s="13">
        <v>0</v>
      </c>
      <c r="I11" s="13">
        <v>0</v>
      </c>
      <c r="J11" s="13">
        <v>0</v>
      </c>
      <c r="K11" s="13">
        <v>0</v>
      </c>
      <c r="L11" s="13">
        <v>0</v>
      </c>
      <c r="M11" s="13">
        <v>0</v>
      </c>
      <c r="N11" s="13">
        <v>26850</v>
      </c>
      <c r="O11" s="13">
        <v>0</v>
      </c>
      <c r="P11" s="13">
        <v>194110.19</v>
      </c>
      <c r="Q11" s="13">
        <v>39125</v>
      </c>
      <c r="R11" s="13">
        <v>146875</v>
      </c>
      <c r="S11" s="13">
        <v>378400</v>
      </c>
      <c r="T11" s="13">
        <v>514868</v>
      </c>
      <c r="U11" s="13">
        <v>1786100</v>
      </c>
      <c r="V11" s="14">
        <v>1435500</v>
      </c>
      <c r="X11" s="137" t="str">
        <f t="shared" si="0"/>
        <v/>
      </c>
    </row>
    <row r="12" spans="2:24" ht="16.5">
      <c r="B12" s="11" t="s">
        <v>39</v>
      </c>
      <c r="C12" s="12">
        <v>6010369.8100000015</v>
      </c>
      <c r="D12" s="13">
        <v>9475986.7999999989</v>
      </c>
      <c r="E12" s="13">
        <v>12933977.959999999</v>
      </c>
      <c r="F12" s="13">
        <v>10004492.980000002</v>
      </c>
      <c r="G12" s="13">
        <v>8224557.0400000019</v>
      </c>
      <c r="H12" s="13">
        <v>11813078.830000002</v>
      </c>
      <c r="I12" s="13">
        <v>9630549.9899999984</v>
      </c>
      <c r="J12" s="13">
        <v>9474522.0300000068</v>
      </c>
      <c r="K12" s="13">
        <v>17728656.550000001</v>
      </c>
      <c r="L12" s="13">
        <v>11666165.429999996</v>
      </c>
      <c r="M12" s="13">
        <v>15690415.459999999</v>
      </c>
      <c r="N12" s="13">
        <v>15528456.140000001</v>
      </c>
      <c r="O12" s="13">
        <v>19995627.699999996</v>
      </c>
      <c r="P12" s="13">
        <v>19300000.609999999</v>
      </c>
      <c r="Q12" s="13">
        <v>11531328.73</v>
      </c>
      <c r="R12" s="13">
        <v>13320468.899999999</v>
      </c>
      <c r="S12" s="13">
        <v>22786131.469999999</v>
      </c>
      <c r="T12" s="13">
        <v>16280295.01</v>
      </c>
      <c r="U12" s="13">
        <v>17728163.73</v>
      </c>
      <c r="V12" s="14">
        <v>37675880.920000002</v>
      </c>
      <c r="X12" s="137" t="str">
        <f t="shared" si="0"/>
        <v/>
      </c>
    </row>
    <row r="13" spans="2:24" ht="16.5">
      <c r="B13" s="11" t="s">
        <v>8</v>
      </c>
      <c r="C13" s="12">
        <v>7948385.5699999984</v>
      </c>
      <c r="D13" s="13">
        <v>12171492.23</v>
      </c>
      <c r="E13" s="13">
        <v>12028949.280000001</v>
      </c>
      <c r="F13" s="13">
        <v>19580332.420000002</v>
      </c>
      <c r="G13" s="13">
        <v>20671686.669999998</v>
      </c>
      <c r="H13" s="13">
        <v>23302769.750000011</v>
      </c>
      <c r="I13" s="13">
        <v>27877974.939999998</v>
      </c>
      <c r="J13" s="13">
        <v>37679953.009999983</v>
      </c>
      <c r="K13" s="13">
        <v>36165030.600000016</v>
      </c>
      <c r="L13" s="13">
        <v>38059231.210000016</v>
      </c>
      <c r="M13" s="13">
        <v>53600054.169999987</v>
      </c>
      <c r="N13" s="13">
        <v>46348940.069999978</v>
      </c>
      <c r="O13" s="13">
        <v>48009157.040000014</v>
      </c>
      <c r="P13" s="13">
        <v>39993794.840000011</v>
      </c>
      <c r="Q13" s="13">
        <v>49869198.360000037</v>
      </c>
      <c r="R13" s="13">
        <v>44210862.390000008</v>
      </c>
      <c r="S13" s="13">
        <v>53788175.409999996</v>
      </c>
      <c r="T13" s="13">
        <v>58982003.130000003</v>
      </c>
      <c r="U13" s="13">
        <v>52080946.479999989</v>
      </c>
      <c r="V13" s="14">
        <v>63826211.940000013</v>
      </c>
      <c r="X13" s="137" t="str">
        <f t="shared" si="0"/>
        <v/>
      </c>
    </row>
    <row r="14" spans="2:24" ht="16.5">
      <c r="B14" s="11" t="s">
        <v>3</v>
      </c>
      <c r="C14" s="12">
        <v>9440125.0299999956</v>
      </c>
      <c r="D14" s="13">
        <v>14175949.569999998</v>
      </c>
      <c r="E14" s="13">
        <v>17723327.720000003</v>
      </c>
      <c r="F14" s="13">
        <v>25814406.620000005</v>
      </c>
      <c r="G14" s="13">
        <v>26896915.04999999</v>
      </c>
      <c r="H14" s="13">
        <v>33179573.799999997</v>
      </c>
      <c r="I14" s="13">
        <v>38299599.709999993</v>
      </c>
      <c r="J14" s="13">
        <v>41319765.649999969</v>
      </c>
      <c r="K14" s="13">
        <v>49034176.949999981</v>
      </c>
      <c r="L14" s="13">
        <v>63837973.229999989</v>
      </c>
      <c r="M14" s="13">
        <v>68392869.929999977</v>
      </c>
      <c r="N14" s="13">
        <v>55401078.429999992</v>
      </c>
      <c r="O14" s="13">
        <v>50570489.039999992</v>
      </c>
      <c r="P14" s="13">
        <v>47966658.450000018</v>
      </c>
      <c r="Q14" s="13">
        <v>46447315.590000018</v>
      </c>
      <c r="R14" s="13">
        <v>44409804.310000002</v>
      </c>
      <c r="S14" s="13">
        <v>42313461.719999991</v>
      </c>
      <c r="T14" s="13">
        <v>44737595.490000002</v>
      </c>
      <c r="U14" s="13">
        <v>45277236.63000001</v>
      </c>
      <c r="V14" s="14">
        <v>56524510.369999997</v>
      </c>
      <c r="X14" s="137" t="str">
        <f t="shared" si="0"/>
        <v/>
      </c>
    </row>
    <row r="15" spans="2:24" ht="16.5">
      <c r="B15" s="11" t="s">
        <v>30</v>
      </c>
      <c r="C15" s="12">
        <v>8794513.5</v>
      </c>
      <c r="D15" s="13">
        <v>12911789.680000002</v>
      </c>
      <c r="E15" s="13">
        <v>12667344.929999998</v>
      </c>
      <c r="F15" s="13">
        <v>17776676.069999997</v>
      </c>
      <c r="G15" s="13">
        <v>18806618.210000005</v>
      </c>
      <c r="H15" s="13">
        <v>20643333.120000001</v>
      </c>
      <c r="I15" s="13">
        <v>25732171.330000006</v>
      </c>
      <c r="J15" s="13">
        <v>28429635.629999995</v>
      </c>
      <c r="K15" s="13">
        <v>31005686.599999994</v>
      </c>
      <c r="L15" s="13">
        <v>40971808.430000022</v>
      </c>
      <c r="M15" s="13">
        <v>49061283.049999997</v>
      </c>
      <c r="N15" s="13">
        <v>35885694.540000007</v>
      </c>
      <c r="O15" s="13">
        <v>34632564.07</v>
      </c>
      <c r="P15" s="13">
        <v>32903263.010000005</v>
      </c>
      <c r="Q15" s="13">
        <v>31040990.810000014</v>
      </c>
      <c r="R15" s="13">
        <v>27221991.099999998</v>
      </c>
      <c r="S15" s="13">
        <v>27892121.529999997</v>
      </c>
      <c r="T15" s="13">
        <v>27306726.599999998</v>
      </c>
      <c r="U15" s="13">
        <v>29206247.330000002</v>
      </c>
      <c r="V15" s="14">
        <v>34292213.349999994</v>
      </c>
      <c r="X15" s="137" t="str">
        <f t="shared" si="0"/>
        <v/>
      </c>
    </row>
    <row r="16" spans="2:24" ht="16.5">
      <c r="B16" s="11" t="s">
        <v>29</v>
      </c>
      <c r="C16" s="12">
        <v>1683266.53</v>
      </c>
      <c r="D16" s="13">
        <v>1240140.7</v>
      </c>
      <c r="E16" s="13">
        <v>2186310.9499999997</v>
      </c>
      <c r="F16" s="13">
        <v>4170171.9000000004</v>
      </c>
      <c r="G16" s="13">
        <v>4186805.66</v>
      </c>
      <c r="H16" s="13">
        <v>4311753.7300000004</v>
      </c>
      <c r="I16" s="13">
        <v>7889301.8400000008</v>
      </c>
      <c r="J16" s="13">
        <v>7636317.25</v>
      </c>
      <c r="K16" s="13">
        <v>8674448.9199999999</v>
      </c>
      <c r="L16" s="13">
        <v>12842838.909999998</v>
      </c>
      <c r="M16" s="13">
        <v>13538095.349999998</v>
      </c>
      <c r="N16" s="13">
        <v>15256677.279999999</v>
      </c>
      <c r="O16" s="13">
        <v>14465652.859999999</v>
      </c>
      <c r="P16" s="13">
        <v>14599553.829999998</v>
      </c>
      <c r="Q16" s="13">
        <v>9109542</v>
      </c>
      <c r="R16" s="13">
        <v>13142690.189999999</v>
      </c>
      <c r="S16" s="13">
        <v>12944464.870000001</v>
      </c>
      <c r="T16" s="13">
        <v>12383588.51</v>
      </c>
      <c r="U16" s="13">
        <v>9843878.0700000003</v>
      </c>
      <c r="V16" s="14">
        <v>18306211.049999997</v>
      </c>
      <c r="X16" s="137" t="str">
        <f t="shared" si="0"/>
        <v/>
      </c>
    </row>
    <row r="17" spans="2:24" ht="16.5">
      <c r="B17" s="11" t="s">
        <v>32</v>
      </c>
      <c r="C17" s="12">
        <v>5341546.0799999991</v>
      </c>
      <c r="D17" s="13">
        <v>5675566.6100000003</v>
      </c>
      <c r="E17" s="13">
        <v>5092340.8999999994</v>
      </c>
      <c r="F17" s="13">
        <v>10414952.98</v>
      </c>
      <c r="G17" s="13">
        <v>9482477.6699999981</v>
      </c>
      <c r="H17" s="13">
        <v>14181042.539999889</v>
      </c>
      <c r="I17" s="13">
        <v>13660164.410000006</v>
      </c>
      <c r="J17" s="13">
        <v>16525098.25</v>
      </c>
      <c r="K17" s="13">
        <v>11051585.079999996</v>
      </c>
      <c r="L17" s="13">
        <v>16309303.189999999</v>
      </c>
      <c r="M17" s="13">
        <v>19949255.549999993</v>
      </c>
      <c r="N17" s="13">
        <v>18752537.04999999</v>
      </c>
      <c r="O17" s="13">
        <v>16272045.940000003</v>
      </c>
      <c r="P17" s="13">
        <v>12481600.109999998</v>
      </c>
      <c r="Q17" s="13">
        <v>14591334.079999998</v>
      </c>
      <c r="R17" s="13">
        <v>11409861.359999999</v>
      </c>
      <c r="S17" s="13">
        <v>14128159.610000001</v>
      </c>
      <c r="T17" s="13">
        <v>13648332.289999997</v>
      </c>
      <c r="U17" s="13">
        <v>14954653.039999999</v>
      </c>
      <c r="V17" s="14">
        <v>19252683.479999997</v>
      </c>
      <c r="X17" s="137" t="str">
        <f t="shared" si="0"/>
        <v/>
      </c>
    </row>
    <row r="18" spans="2:24" ht="16.5">
      <c r="B18" s="11" t="s">
        <v>10</v>
      </c>
      <c r="C18" s="12">
        <v>4615703.1999999993</v>
      </c>
      <c r="D18" s="13">
        <v>4873947.8300000019</v>
      </c>
      <c r="E18" s="13">
        <v>6056710.9500000002</v>
      </c>
      <c r="F18" s="13">
        <v>9502018.8699999992</v>
      </c>
      <c r="G18" s="13">
        <v>8585247.7699999996</v>
      </c>
      <c r="H18" s="13">
        <v>9349827.6600000001</v>
      </c>
      <c r="I18" s="13">
        <v>8883403.5590999965</v>
      </c>
      <c r="J18" s="13">
        <v>11412447.730000006</v>
      </c>
      <c r="K18" s="13">
        <v>14451778.549999999</v>
      </c>
      <c r="L18" s="13">
        <v>22815907.569999997</v>
      </c>
      <c r="M18" s="13">
        <v>22129255.670000006</v>
      </c>
      <c r="N18" s="13">
        <v>21005506.940000001</v>
      </c>
      <c r="O18" s="13">
        <v>19137456.899999999</v>
      </c>
      <c r="P18" s="13">
        <v>17428455.089999996</v>
      </c>
      <c r="Q18" s="13">
        <v>18754240.740000002</v>
      </c>
      <c r="R18" s="13">
        <v>20392891.590000004</v>
      </c>
      <c r="S18" s="13">
        <v>21142420.699999999</v>
      </c>
      <c r="T18" s="13">
        <v>24691959.079999994</v>
      </c>
      <c r="U18" s="13">
        <v>23210288.440000001</v>
      </c>
      <c r="V18" s="14">
        <v>31108981.860000003</v>
      </c>
      <c r="X18" s="137" t="str">
        <f t="shared" si="0"/>
        <v/>
      </c>
    </row>
    <row r="19" spans="2:24" ht="16.5">
      <c r="B19" s="11" t="s">
        <v>37</v>
      </c>
      <c r="C19" s="12">
        <v>1271068.1000000001</v>
      </c>
      <c r="D19" s="13">
        <v>1892094.83</v>
      </c>
      <c r="E19" s="13">
        <v>1763356.1600000001</v>
      </c>
      <c r="F19" s="13">
        <v>3159928.6500000008</v>
      </c>
      <c r="G19" s="13">
        <v>3232253.19</v>
      </c>
      <c r="H19" s="13">
        <v>2791772.5199999996</v>
      </c>
      <c r="I19" s="13">
        <v>3094877.48</v>
      </c>
      <c r="J19" s="13">
        <v>6204716.8800000008</v>
      </c>
      <c r="K19" s="13">
        <v>8593813.1500000041</v>
      </c>
      <c r="L19" s="13">
        <v>8230251.2899999982</v>
      </c>
      <c r="M19" s="13">
        <v>11284397.929999998</v>
      </c>
      <c r="N19" s="13">
        <v>12189880.5</v>
      </c>
      <c r="O19" s="13">
        <v>16326494.460000003</v>
      </c>
      <c r="P19" s="13">
        <v>14922387.739999996</v>
      </c>
      <c r="Q19" s="13">
        <v>16692802.6</v>
      </c>
      <c r="R19" s="13">
        <v>15313629.380000001</v>
      </c>
      <c r="S19" s="13">
        <v>16698510.860000001</v>
      </c>
      <c r="T19" s="13">
        <v>19747871.07</v>
      </c>
      <c r="U19" s="13">
        <v>15438726.1</v>
      </c>
      <c r="V19" s="14">
        <v>25212077.280000005</v>
      </c>
      <c r="X19" s="137" t="str">
        <f t="shared" si="0"/>
        <v/>
      </c>
    </row>
    <row r="20" spans="2:24" ht="16.5">
      <c r="B20" s="11" t="s">
        <v>35</v>
      </c>
      <c r="C20" s="12">
        <v>510097.38</v>
      </c>
      <c r="D20" s="13">
        <v>495405.16000000003</v>
      </c>
      <c r="E20" s="13">
        <v>1841879.6800000002</v>
      </c>
      <c r="F20" s="13">
        <v>2558019.73</v>
      </c>
      <c r="G20" s="13">
        <v>4048066.85</v>
      </c>
      <c r="H20" s="13">
        <v>2107199.7599999998</v>
      </c>
      <c r="I20" s="13">
        <v>2526643.9899999998</v>
      </c>
      <c r="J20" s="13">
        <v>6526460.3000000007</v>
      </c>
      <c r="K20" s="13">
        <v>3140811.93</v>
      </c>
      <c r="L20" s="13">
        <v>5937208.3699999992</v>
      </c>
      <c r="M20" s="13">
        <v>10203976.34</v>
      </c>
      <c r="N20" s="13">
        <v>6122152.8200000003</v>
      </c>
      <c r="O20" s="13">
        <v>6692536.4200000009</v>
      </c>
      <c r="P20" s="13">
        <v>6692301.0899999989</v>
      </c>
      <c r="Q20" s="13">
        <v>5429078.5999999996</v>
      </c>
      <c r="R20" s="13">
        <v>6487389.46</v>
      </c>
      <c r="S20" s="13">
        <v>5901216.3700000001</v>
      </c>
      <c r="T20" s="13">
        <v>7340045.3300000001</v>
      </c>
      <c r="U20" s="13">
        <v>5318525.1000000006</v>
      </c>
      <c r="V20" s="14">
        <v>4990506.2</v>
      </c>
      <c r="X20" s="137" t="str">
        <f t="shared" si="0"/>
        <v/>
      </c>
    </row>
    <row r="21" spans="2:24" ht="16.5">
      <c r="B21" s="11" t="s">
        <v>28</v>
      </c>
      <c r="C21" s="12">
        <v>1725332.88</v>
      </c>
      <c r="D21" s="13">
        <v>2683252.2699999996</v>
      </c>
      <c r="E21" s="13">
        <v>2760508.05</v>
      </c>
      <c r="F21" s="13">
        <v>3674232.7599999993</v>
      </c>
      <c r="G21" s="13">
        <v>4352724.59</v>
      </c>
      <c r="H21" s="13">
        <v>7823747.169999999</v>
      </c>
      <c r="I21" s="13">
        <v>4750052.2600000007</v>
      </c>
      <c r="J21" s="13">
        <v>7833570.5099999998</v>
      </c>
      <c r="K21" s="13">
        <v>5558282.2300000014</v>
      </c>
      <c r="L21" s="13">
        <v>9481728.129999999</v>
      </c>
      <c r="M21" s="13">
        <v>8474260.1600000001</v>
      </c>
      <c r="N21" s="13">
        <v>8306405.580000001</v>
      </c>
      <c r="O21" s="13">
        <v>12419940.09</v>
      </c>
      <c r="P21" s="13">
        <v>12327595.249999996</v>
      </c>
      <c r="Q21" s="13">
        <v>8859803.129999999</v>
      </c>
      <c r="R21" s="13">
        <v>9058946.5600000005</v>
      </c>
      <c r="S21" s="13">
        <v>9679260.2200000007</v>
      </c>
      <c r="T21" s="13">
        <v>12534409.970000001</v>
      </c>
      <c r="U21" s="13">
        <v>14890441.52</v>
      </c>
      <c r="V21" s="14">
        <v>17146806.380000003</v>
      </c>
      <c r="X21" s="137" t="str">
        <f t="shared" si="0"/>
        <v/>
      </c>
    </row>
    <row r="22" spans="2:24" ht="16.5">
      <c r="B22" s="11" t="s">
        <v>19</v>
      </c>
      <c r="C22" s="12">
        <v>1457447.0400000003</v>
      </c>
      <c r="D22" s="13">
        <v>1379118.8000000003</v>
      </c>
      <c r="E22" s="13">
        <v>2676651.6100000003</v>
      </c>
      <c r="F22" s="13">
        <v>2381669.8499999996</v>
      </c>
      <c r="G22" s="13">
        <v>2739515.4000000004</v>
      </c>
      <c r="H22" s="13">
        <v>3904921.2800000007</v>
      </c>
      <c r="I22" s="13">
        <v>3448574.3200000008</v>
      </c>
      <c r="J22" s="13">
        <v>5755244.5899999999</v>
      </c>
      <c r="K22" s="13">
        <v>6006203.879999998</v>
      </c>
      <c r="L22" s="13">
        <v>5877123.2199999997</v>
      </c>
      <c r="M22" s="13">
        <v>8523185.0599999987</v>
      </c>
      <c r="N22" s="13">
        <v>7031745.6499999994</v>
      </c>
      <c r="O22" s="13">
        <v>7413123.0300000003</v>
      </c>
      <c r="P22" s="13">
        <v>7486349.4699999997</v>
      </c>
      <c r="Q22" s="13">
        <v>9538777.1900000013</v>
      </c>
      <c r="R22" s="13">
        <v>9747015.0999999996</v>
      </c>
      <c r="S22" s="13">
        <v>8588755.4800000004</v>
      </c>
      <c r="T22" s="13">
        <v>10933474.65</v>
      </c>
      <c r="U22" s="13">
        <v>9274490.0299999993</v>
      </c>
      <c r="V22" s="14">
        <v>15344720.360000001</v>
      </c>
      <c r="X22" s="137" t="str">
        <f t="shared" si="0"/>
        <v/>
      </c>
    </row>
    <row r="23" spans="2:24" ht="16.5">
      <c r="B23" s="11" t="s">
        <v>47</v>
      </c>
      <c r="C23" s="12">
        <v>1789429.5900000003</v>
      </c>
      <c r="D23" s="13">
        <v>1520429.7799999998</v>
      </c>
      <c r="E23" s="13">
        <v>2453483.6100000003</v>
      </c>
      <c r="F23" s="13">
        <v>2670275.3199999998</v>
      </c>
      <c r="G23" s="13">
        <v>2364090.46</v>
      </c>
      <c r="H23" s="13">
        <v>4392191.25</v>
      </c>
      <c r="I23" s="13">
        <v>4915053.0200000014</v>
      </c>
      <c r="J23" s="13">
        <v>3042002.6399999997</v>
      </c>
      <c r="K23" s="13">
        <v>5486604.5900000008</v>
      </c>
      <c r="L23" s="13">
        <v>9609934.589999998</v>
      </c>
      <c r="M23" s="13">
        <v>8683909.5499999989</v>
      </c>
      <c r="N23" s="13">
        <v>8818569.0999999996</v>
      </c>
      <c r="O23" s="13">
        <v>6561213.0899999999</v>
      </c>
      <c r="P23" s="13">
        <v>5827389.2699999996</v>
      </c>
      <c r="Q23" s="13">
        <v>8727721.4600000009</v>
      </c>
      <c r="R23" s="13">
        <v>6534192.3599999994</v>
      </c>
      <c r="S23" s="13">
        <v>10916735.67</v>
      </c>
      <c r="T23" s="13">
        <v>8049163.0099999998</v>
      </c>
      <c r="U23" s="13">
        <v>6961198.4900000002</v>
      </c>
      <c r="V23" s="14">
        <v>11578859.75</v>
      </c>
      <c r="X23" s="137" t="str">
        <f t="shared" si="0"/>
        <v/>
      </c>
    </row>
    <row r="24" spans="2:24" ht="16.5">
      <c r="B24" s="11" t="s">
        <v>48</v>
      </c>
      <c r="C24" s="12">
        <v>275431.59999999998</v>
      </c>
      <c r="D24" s="13">
        <v>613638.72000000009</v>
      </c>
      <c r="E24" s="13">
        <v>607161.71</v>
      </c>
      <c r="F24" s="13">
        <v>1075919.06</v>
      </c>
      <c r="G24" s="13">
        <v>1548636.8099999998</v>
      </c>
      <c r="H24" s="13">
        <v>1524034.48</v>
      </c>
      <c r="I24" s="13">
        <v>2307434.8299999996</v>
      </c>
      <c r="J24" s="13">
        <v>2097127.07</v>
      </c>
      <c r="K24" s="13">
        <v>2585150.1999999997</v>
      </c>
      <c r="L24" s="13">
        <v>4900385.7899999991</v>
      </c>
      <c r="M24" s="13">
        <v>4229059.91</v>
      </c>
      <c r="N24" s="13">
        <v>3929423.1300000004</v>
      </c>
      <c r="O24" s="13">
        <v>5423996.6299999999</v>
      </c>
      <c r="P24" s="13">
        <v>3451206.49</v>
      </c>
      <c r="Q24" s="13">
        <v>3119865.73</v>
      </c>
      <c r="R24" s="13">
        <v>3984421.1399999997</v>
      </c>
      <c r="S24" s="13">
        <v>7050140.3300000001</v>
      </c>
      <c r="T24" s="13">
        <v>4854249.55</v>
      </c>
      <c r="U24" s="13">
        <v>4032579.3</v>
      </c>
      <c r="V24" s="14">
        <v>8423745.9399999995</v>
      </c>
      <c r="X24" s="137" t="str">
        <f t="shared" si="0"/>
        <v/>
      </c>
    </row>
    <row r="25" spans="2:24" ht="16.5">
      <c r="B25" s="11" t="s">
        <v>24</v>
      </c>
      <c r="C25" s="12">
        <v>446361.74000000005</v>
      </c>
      <c r="D25" s="13">
        <v>2586983.9</v>
      </c>
      <c r="E25" s="13">
        <v>1768402.17</v>
      </c>
      <c r="F25" s="13">
        <v>2365021.92</v>
      </c>
      <c r="G25" s="13">
        <v>3655188.0799999996</v>
      </c>
      <c r="H25" s="13">
        <v>4084884.11</v>
      </c>
      <c r="I25" s="13">
        <v>4372276.0200000005</v>
      </c>
      <c r="J25" s="13">
        <v>6686955.3299999991</v>
      </c>
      <c r="K25" s="13">
        <v>3883771.32</v>
      </c>
      <c r="L25" s="13">
        <v>5781493.3000000007</v>
      </c>
      <c r="M25" s="13">
        <v>10259616.85</v>
      </c>
      <c r="N25" s="13">
        <v>8321425.8499999996</v>
      </c>
      <c r="O25" s="13">
        <v>9122011.9199999981</v>
      </c>
      <c r="P25" s="13">
        <v>9166513.0800000019</v>
      </c>
      <c r="Q25" s="13">
        <v>8551231.5499999989</v>
      </c>
      <c r="R25" s="13">
        <v>8443939.6600000001</v>
      </c>
      <c r="S25" s="13">
        <v>9611588.4000000004</v>
      </c>
      <c r="T25" s="13">
        <v>9611678.6899999995</v>
      </c>
      <c r="U25" s="13">
        <v>12460264.77</v>
      </c>
      <c r="V25" s="14">
        <v>11248190.02</v>
      </c>
      <c r="X25" s="137" t="str">
        <f t="shared" si="0"/>
        <v/>
      </c>
    </row>
    <row r="26" spans="2:24" ht="16.5">
      <c r="B26" s="11" t="s">
        <v>25</v>
      </c>
      <c r="C26" s="12">
        <v>2229063.5099999998</v>
      </c>
      <c r="D26" s="13">
        <v>2055712.1199999999</v>
      </c>
      <c r="E26" s="13">
        <v>1713883.8500000003</v>
      </c>
      <c r="F26" s="13">
        <v>3383552.12</v>
      </c>
      <c r="G26" s="13">
        <v>2978068.6300000004</v>
      </c>
      <c r="H26" s="13">
        <v>4434561.68</v>
      </c>
      <c r="I26" s="13">
        <v>4727706.7700000005</v>
      </c>
      <c r="J26" s="13">
        <v>5122661.5500000007</v>
      </c>
      <c r="K26" s="13">
        <v>6298660.5599999987</v>
      </c>
      <c r="L26" s="13">
        <v>6276821.669999999</v>
      </c>
      <c r="M26" s="13">
        <v>8926646.2799999993</v>
      </c>
      <c r="N26" s="13">
        <v>10095169.809999999</v>
      </c>
      <c r="O26" s="13">
        <v>7971842.9199999999</v>
      </c>
      <c r="P26" s="13">
        <v>7943376.169999999</v>
      </c>
      <c r="Q26" s="13">
        <v>10370171.939999999</v>
      </c>
      <c r="R26" s="13">
        <v>8804732.620000001</v>
      </c>
      <c r="S26" s="13">
        <v>9129709.0200000014</v>
      </c>
      <c r="T26" s="13">
        <v>9128539.6000000015</v>
      </c>
      <c r="U26" s="13">
        <v>8060452.8300000001</v>
      </c>
      <c r="V26" s="14">
        <v>9703562.0899999999</v>
      </c>
      <c r="X26" s="137" t="str">
        <f t="shared" si="0"/>
        <v/>
      </c>
    </row>
    <row r="27" spans="2:24" ht="17.25" thickBot="1">
      <c r="B27" s="11" t="s">
        <v>15</v>
      </c>
      <c r="C27" s="34">
        <v>10483182.949999997</v>
      </c>
      <c r="D27" s="36">
        <v>18246709.860000003</v>
      </c>
      <c r="E27" s="36">
        <v>14844005.07</v>
      </c>
      <c r="F27" s="36">
        <v>26976294.989999998</v>
      </c>
      <c r="G27" s="36">
        <v>29420341.819999985</v>
      </c>
      <c r="H27" s="36">
        <v>34034534.48999998</v>
      </c>
      <c r="I27" s="36">
        <v>39706924.060000002</v>
      </c>
      <c r="J27" s="36">
        <v>44432737.329999968</v>
      </c>
      <c r="K27" s="36">
        <v>53210688.300000042</v>
      </c>
      <c r="L27" s="36">
        <v>73147992.549999952</v>
      </c>
      <c r="M27" s="36">
        <v>78359016.390000001</v>
      </c>
      <c r="N27" s="36">
        <v>79481203.830000028</v>
      </c>
      <c r="O27" s="36">
        <v>76369563.440000027</v>
      </c>
      <c r="P27" s="36">
        <v>74123963.909999922</v>
      </c>
      <c r="Q27" s="36">
        <v>90002119.454400033</v>
      </c>
      <c r="R27" s="36">
        <v>105355733.91560002</v>
      </c>
      <c r="S27" s="36">
        <v>104304246.24999999</v>
      </c>
      <c r="T27" s="36">
        <v>120007854.34999999</v>
      </c>
      <c r="U27" s="36">
        <v>109148477.85000002</v>
      </c>
      <c r="V27" s="46">
        <v>159263226.02999997</v>
      </c>
      <c r="X27" s="137" t="str">
        <f t="shared" si="0"/>
        <v/>
      </c>
    </row>
    <row r="28" spans="2:24" ht="17.25" thickBot="1">
      <c r="B28" s="15" t="s">
        <v>111</v>
      </c>
      <c r="C28" s="123">
        <v>93520106.229999989</v>
      </c>
      <c r="D28" s="124">
        <v>125662288.40000001</v>
      </c>
      <c r="E28" s="124">
        <v>141160643.31</v>
      </c>
      <c r="F28" s="124">
        <v>189704105.91</v>
      </c>
      <c r="G28" s="124">
        <v>196966228.62</v>
      </c>
      <c r="H28" s="124">
        <v>251468011.96999988</v>
      </c>
      <c r="I28" s="124">
        <v>261526062.14910004</v>
      </c>
      <c r="J28" s="124">
        <v>308756510.90999997</v>
      </c>
      <c r="K28" s="124">
        <v>328361390.98000002</v>
      </c>
      <c r="L28" s="124">
        <v>411875781.36000007</v>
      </c>
      <c r="M28" s="124">
        <v>477734103.55000001</v>
      </c>
      <c r="N28" s="124">
        <v>438579748.75</v>
      </c>
      <c r="O28" s="124">
        <v>451550775.1099999</v>
      </c>
      <c r="P28" s="124">
        <v>412067681.24999994</v>
      </c>
      <c r="Q28" s="124">
        <v>429434134.92440009</v>
      </c>
      <c r="R28" s="124">
        <v>426938891.44560009</v>
      </c>
      <c r="S28" s="124">
        <v>480524912.10000002</v>
      </c>
      <c r="T28" s="124">
        <v>515875643.95000005</v>
      </c>
      <c r="U28" s="124">
        <v>481817666.06</v>
      </c>
      <c r="V28" s="18">
        <v>688950572.76999998</v>
      </c>
      <c r="X28" s="137" t="str">
        <f t="shared" si="0"/>
        <v/>
      </c>
    </row>
    <row r="29" spans="2:24" ht="18">
      <c r="B29" s="3"/>
      <c r="C29" s="3"/>
      <c r="D29" s="3"/>
      <c r="E29" s="3"/>
      <c r="F29" s="3"/>
      <c r="G29" s="3"/>
      <c r="H29" s="3"/>
      <c r="I29" s="3"/>
      <c r="J29" s="3"/>
      <c r="K29" s="3"/>
      <c r="L29" s="3"/>
      <c r="M29" s="3"/>
      <c r="N29" s="3"/>
      <c r="V29" s="135"/>
      <c r="X29" s="137" t="str">
        <f t="shared" si="0"/>
        <v/>
      </c>
    </row>
    <row r="30" spans="2:24" ht="26.25">
      <c r="B30" s="1" t="s">
        <v>222</v>
      </c>
      <c r="V30" s="135"/>
      <c r="X30" s="137" t="str">
        <f t="shared" si="0"/>
        <v/>
      </c>
    </row>
    <row r="31" spans="2:24" ht="27" thickBot="1">
      <c r="B31" s="1"/>
      <c r="V31" s="135"/>
      <c r="X31" s="137" t="str">
        <f t="shared" si="0"/>
        <v/>
      </c>
    </row>
    <row r="32" spans="2:24" ht="17.25" thickBot="1">
      <c r="C32" s="4" t="s">
        <v>223</v>
      </c>
      <c r="D32" s="5"/>
      <c r="E32" s="5"/>
      <c r="F32" s="5"/>
      <c r="G32" s="5"/>
      <c r="H32" s="5"/>
      <c r="I32" s="5"/>
      <c r="J32" s="5"/>
      <c r="K32" s="5"/>
      <c r="L32" s="5"/>
      <c r="M32" s="5"/>
      <c r="N32" s="5"/>
      <c r="O32" s="5"/>
      <c r="P32" s="5"/>
      <c r="Q32" s="5"/>
      <c r="R32" s="5"/>
      <c r="S32" s="5"/>
      <c r="T32" s="5"/>
      <c r="U32" s="5"/>
      <c r="V32" s="134"/>
      <c r="X32" s="137" t="str">
        <f t="shared" si="0"/>
        <v/>
      </c>
    </row>
    <row r="33" spans="2:24" ht="17.25" thickBot="1">
      <c r="B33" s="7" t="s">
        <v>126</v>
      </c>
      <c r="C33" s="120" t="s">
        <v>11</v>
      </c>
      <c r="D33" s="121" t="s">
        <v>43</v>
      </c>
      <c r="E33" s="121" t="s">
        <v>44</v>
      </c>
      <c r="F33" s="121" t="s">
        <v>38</v>
      </c>
      <c r="G33" s="121" t="s">
        <v>40</v>
      </c>
      <c r="H33" s="121" t="s">
        <v>5</v>
      </c>
      <c r="I33" s="121" t="s">
        <v>41</v>
      </c>
      <c r="J33" s="121" t="s">
        <v>6</v>
      </c>
      <c r="K33" s="121" t="s">
        <v>7</v>
      </c>
      <c r="L33" s="121" t="s">
        <v>42</v>
      </c>
      <c r="M33" s="121" t="s">
        <v>14</v>
      </c>
      <c r="N33" s="121" t="s">
        <v>0</v>
      </c>
      <c r="O33" s="121" t="s">
        <v>17</v>
      </c>
      <c r="P33" s="121" t="s">
        <v>22</v>
      </c>
      <c r="Q33" s="121" t="s">
        <v>1</v>
      </c>
      <c r="R33" s="121" t="s">
        <v>21</v>
      </c>
      <c r="S33" s="121" t="s">
        <v>2</v>
      </c>
      <c r="T33" s="121" t="s">
        <v>18</v>
      </c>
      <c r="U33" s="121" t="s">
        <v>26</v>
      </c>
      <c r="V33" s="53" t="s">
        <v>36</v>
      </c>
      <c r="X33" s="137" t="str">
        <f t="shared" si="0"/>
        <v/>
      </c>
    </row>
    <row r="34" spans="2:24" ht="16.5">
      <c r="B34" s="11" t="s">
        <v>12</v>
      </c>
      <c r="C34" s="33">
        <v>10585164.470000001</v>
      </c>
      <c r="D34" s="35">
        <v>10148465.420000002</v>
      </c>
      <c r="E34" s="35">
        <v>18081515.789999999</v>
      </c>
      <c r="F34" s="35">
        <v>15752526.860000001</v>
      </c>
      <c r="G34" s="35">
        <v>18418980.18</v>
      </c>
      <c r="H34" s="35">
        <v>35120760.109999999</v>
      </c>
      <c r="I34" s="35">
        <v>24977066.190000001</v>
      </c>
      <c r="J34" s="35">
        <v>32529278.07</v>
      </c>
      <c r="K34" s="35">
        <v>27576117.199999996</v>
      </c>
      <c r="L34" s="35">
        <v>35028113.420000002</v>
      </c>
      <c r="M34" s="35">
        <v>36412650.95000001</v>
      </c>
      <c r="N34" s="35">
        <v>47517583.280000001</v>
      </c>
      <c r="O34" s="35">
        <v>55528822.910000004</v>
      </c>
      <c r="P34" s="35">
        <v>47568027.100000001</v>
      </c>
      <c r="Q34" s="35">
        <v>53490256.600000001</v>
      </c>
      <c r="R34" s="35">
        <v>44272423.07</v>
      </c>
      <c r="S34" s="35">
        <v>62768194.609999999</v>
      </c>
      <c r="T34" s="35">
        <v>72761217.930000007</v>
      </c>
      <c r="U34" s="35">
        <v>58675422.479999997</v>
      </c>
      <c r="V34" s="32">
        <v>94008038.599999994</v>
      </c>
      <c r="X34" s="137" t="str">
        <f t="shared" si="0"/>
        <v/>
      </c>
    </row>
    <row r="35" spans="2:24" ht="16.5">
      <c r="B35" s="11" t="s">
        <v>34</v>
      </c>
      <c r="C35" s="12">
        <v>8914032.2400000021</v>
      </c>
      <c r="D35" s="13">
        <v>11863522.170000004</v>
      </c>
      <c r="E35" s="13">
        <v>10101841.580000004</v>
      </c>
      <c r="F35" s="13">
        <v>16421029.800000001</v>
      </c>
      <c r="G35" s="13">
        <v>18102711.960000005</v>
      </c>
      <c r="H35" s="13">
        <v>23849390.759999998</v>
      </c>
      <c r="I35" s="13">
        <v>22683607.080000002</v>
      </c>
      <c r="J35" s="13">
        <v>30135751.789999999</v>
      </c>
      <c r="K35" s="13">
        <v>30757370.199999999</v>
      </c>
      <c r="L35" s="13">
        <v>37550104.299999997</v>
      </c>
      <c r="M35" s="13">
        <v>43164540.589999996</v>
      </c>
      <c r="N35" s="13">
        <v>32774306.189999986</v>
      </c>
      <c r="O35" s="13">
        <v>39946936.649999991</v>
      </c>
      <c r="P35" s="13">
        <v>36225783.550000004</v>
      </c>
      <c r="Q35" s="13">
        <v>32593327.559999999</v>
      </c>
      <c r="R35" s="13">
        <v>33681823.340000004</v>
      </c>
      <c r="S35" s="13">
        <v>34943287.690000005</v>
      </c>
      <c r="T35" s="13">
        <v>39278146.689999998</v>
      </c>
      <c r="U35" s="13">
        <v>38606643.870000005</v>
      </c>
      <c r="V35" s="14">
        <v>63695647.149999999</v>
      </c>
      <c r="X35" s="137" t="str">
        <f t="shared" si="0"/>
        <v/>
      </c>
    </row>
    <row r="36" spans="2:24" ht="16.5">
      <c r="B36" s="11" t="s">
        <v>50</v>
      </c>
      <c r="C36" s="12">
        <v>0</v>
      </c>
      <c r="D36" s="13">
        <v>0</v>
      </c>
      <c r="E36" s="13">
        <v>0</v>
      </c>
      <c r="F36" s="13">
        <v>0</v>
      </c>
      <c r="G36" s="13">
        <v>0</v>
      </c>
      <c r="H36" s="13">
        <v>0</v>
      </c>
      <c r="I36" s="13">
        <v>287404.28999999998</v>
      </c>
      <c r="J36" s="13">
        <v>0</v>
      </c>
      <c r="K36" s="13">
        <v>0</v>
      </c>
      <c r="L36" s="13">
        <v>0</v>
      </c>
      <c r="M36" s="13">
        <v>0</v>
      </c>
      <c r="N36" s="13">
        <v>0</v>
      </c>
      <c r="O36" s="13">
        <v>123500</v>
      </c>
      <c r="P36" s="13">
        <v>0</v>
      </c>
      <c r="Q36" s="13">
        <v>150000</v>
      </c>
      <c r="R36" s="13">
        <v>25000</v>
      </c>
      <c r="S36" s="13">
        <v>2143652.15</v>
      </c>
      <c r="T36" s="13">
        <v>1240000</v>
      </c>
      <c r="U36" s="13">
        <v>3625000</v>
      </c>
      <c r="V36" s="14">
        <v>3150000</v>
      </c>
      <c r="X36" s="137" t="str">
        <f t="shared" si="0"/>
        <v/>
      </c>
    </row>
    <row r="37" spans="2:24" ht="16.5">
      <c r="B37" s="11" t="s">
        <v>51</v>
      </c>
      <c r="C37" s="12">
        <v>0</v>
      </c>
      <c r="D37" s="13">
        <v>0</v>
      </c>
      <c r="E37" s="13">
        <v>0</v>
      </c>
      <c r="F37" s="13">
        <v>0</v>
      </c>
      <c r="G37" s="13">
        <v>0</v>
      </c>
      <c r="H37" s="13">
        <v>0</v>
      </c>
      <c r="I37" s="13">
        <v>0</v>
      </c>
      <c r="J37" s="13">
        <v>0</v>
      </c>
      <c r="K37" s="13">
        <v>0</v>
      </c>
      <c r="L37" s="13">
        <v>0</v>
      </c>
      <c r="M37" s="13">
        <v>0</v>
      </c>
      <c r="N37" s="13">
        <v>26850</v>
      </c>
      <c r="O37" s="13">
        <v>0</v>
      </c>
      <c r="P37" s="13">
        <v>194110.19</v>
      </c>
      <c r="Q37" s="13">
        <v>39125</v>
      </c>
      <c r="R37" s="13">
        <v>146875</v>
      </c>
      <c r="S37" s="13">
        <v>378400</v>
      </c>
      <c r="T37" s="13">
        <v>514868</v>
      </c>
      <c r="U37" s="13">
        <v>1786100</v>
      </c>
      <c r="V37" s="14">
        <v>1435500</v>
      </c>
      <c r="X37" s="137" t="str">
        <f t="shared" si="0"/>
        <v/>
      </c>
    </row>
    <row r="38" spans="2:24" ht="16.5">
      <c r="B38" s="11" t="s">
        <v>39</v>
      </c>
      <c r="C38" s="12">
        <v>2663939.4600000004</v>
      </c>
      <c r="D38" s="13">
        <v>5508604.3499999996</v>
      </c>
      <c r="E38" s="13">
        <v>9180661.8899999969</v>
      </c>
      <c r="F38" s="13">
        <v>7176434.589999998</v>
      </c>
      <c r="G38" s="13">
        <v>5919370.4199999999</v>
      </c>
      <c r="H38" s="13">
        <v>8791339.2100000028</v>
      </c>
      <c r="I38" s="13">
        <v>7356905.7599999998</v>
      </c>
      <c r="J38" s="13">
        <v>8070471.2100000028</v>
      </c>
      <c r="K38" s="13">
        <v>12229206.9</v>
      </c>
      <c r="L38" s="13">
        <v>9935576.099999994</v>
      </c>
      <c r="M38" s="13">
        <v>12990723.58</v>
      </c>
      <c r="N38" s="13">
        <v>13480477.08</v>
      </c>
      <c r="O38" s="13">
        <v>18453031.699999996</v>
      </c>
      <c r="P38" s="13">
        <v>18640000.609999999</v>
      </c>
      <c r="Q38" s="13">
        <v>11156266.23</v>
      </c>
      <c r="R38" s="13">
        <v>13050468.899999999</v>
      </c>
      <c r="S38" s="13">
        <v>22743881.469999999</v>
      </c>
      <c r="T38" s="13">
        <v>15679774.75</v>
      </c>
      <c r="U38" s="13">
        <v>16878163.73</v>
      </c>
      <c r="V38" s="14">
        <v>36970880.920000002</v>
      </c>
      <c r="X38" s="137" t="str">
        <f t="shared" si="0"/>
        <v/>
      </c>
    </row>
    <row r="39" spans="2:24" ht="16.5">
      <c r="B39" s="11" t="s">
        <v>8</v>
      </c>
      <c r="C39" s="12">
        <v>7115642.3500000006</v>
      </c>
      <c r="D39" s="13">
        <v>11939825.57</v>
      </c>
      <c r="E39" s="13">
        <v>11557119.279999997</v>
      </c>
      <c r="F39" s="13">
        <v>19155332.419999991</v>
      </c>
      <c r="G39" s="13">
        <v>20455279.190000005</v>
      </c>
      <c r="H39" s="13">
        <v>23302769.750000007</v>
      </c>
      <c r="I39" s="13">
        <v>27670010.140000001</v>
      </c>
      <c r="J39" s="13">
        <v>36729968.919999994</v>
      </c>
      <c r="K39" s="13">
        <v>34798580.590000018</v>
      </c>
      <c r="L39" s="13">
        <v>37648368.050000019</v>
      </c>
      <c r="M39" s="13">
        <v>52478862.749999993</v>
      </c>
      <c r="N39" s="13">
        <v>46335606.73999998</v>
      </c>
      <c r="O39" s="13">
        <v>47860157.040000014</v>
      </c>
      <c r="P39" s="13">
        <v>39993794.840000011</v>
      </c>
      <c r="Q39" s="13">
        <v>49861948.360000037</v>
      </c>
      <c r="R39" s="13">
        <v>44203862.390000008</v>
      </c>
      <c r="S39" s="13">
        <v>53760175.409999996</v>
      </c>
      <c r="T39" s="13">
        <v>58922608.050000004</v>
      </c>
      <c r="U39" s="13">
        <v>52007946.479999989</v>
      </c>
      <c r="V39" s="14">
        <v>63753961.940000013</v>
      </c>
      <c r="X39" s="137" t="str">
        <f t="shared" si="0"/>
        <v/>
      </c>
    </row>
    <row r="40" spans="2:24" ht="16.5">
      <c r="B40" s="11" t="s">
        <v>3</v>
      </c>
      <c r="C40" s="12">
        <v>9208124.040000001</v>
      </c>
      <c r="D40" s="13">
        <v>13530245.520000003</v>
      </c>
      <c r="E40" s="13">
        <v>17073432.239999995</v>
      </c>
      <c r="F40" s="13">
        <v>25356306.620000008</v>
      </c>
      <c r="G40" s="13">
        <v>26527553.279999997</v>
      </c>
      <c r="H40" s="13">
        <v>32938307.399999999</v>
      </c>
      <c r="I40" s="13">
        <v>35567506.030000001</v>
      </c>
      <c r="J40" s="13">
        <v>38674125.079999991</v>
      </c>
      <c r="K40" s="13">
        <v>45889559.949999973</v>
      </c>
      <c r="L40" s="13">
        <v>61322721.289999984</v>
      </c>
      <c r="M40" s="13">
        <v>63941507.159999989</v>
      </c>
      <c r="N40" s="13">
        <v>52807825.979999989</v>
      </c>
      <c r="O40" s="13">
        <v>49112421.299999997</v>
      </c>
      <c r="P40" s="13">
        <v>47394658.450000018</v>
      </c>
      <c r="Q40" s="13">
        <v>45732165.590000018</v>
      </c>
      <c r="R40" s="13">
        <v>43918304.310000002</v>
      </c>
      <c r="S40" s="13">
        <v>42227411.719999991</v>
      </c>
      <c r="T40" s="13">
        <v>44417345.490000002</v>
      </c>
      <c r="U40" s="13">
        <v>45181786.63000001</v>
      </c>
      <c r="V40" s="14">
        <v>56315260.369999997</v>
      </c>
      <c r="X40" s="137" t="str">
        <f t="shared" si="0"/>
        <v/>
      </c>
    </row>
    <row r="41" spans="2:24" ht="16.5">
      <c r="B41" s="11" t="s">
        <v>30</v>
      </c>
      <c r="C41" s="12">
        <v>8041517.7600000007</v>
      </c>
      <c r="D41" s="13">
        <v>12178905.659999998</v>
      </c>
      <c r="E41" s="13">
        <v>12419844.93</v>
      </c>
      <c r="F41" s="13">
        <v>17629061.07</v>
      </c>
      <c r="G41" s="13">
        <v>18591718.209999997</v>
      </c>
      <c r="H41" s="13">
        <v>20586933.120000001</v>
      </c>
      <c r="I41" s="13">
        <v>24660420.600000005</v>
      </c>
      <c r="J41" s="13">
        <v>27404105.18</v>
      </c>
      <c r="K41" s="13">
        <v>30567240.249999996</v>
      </c>
      <c r="L41" s="13">
        <v>40293834.920000024</v>
      </c>
      <c r="M41" s="13">
        <v>48653589.469999999</v>
      </c>
      <c r="N41" s="13">
        <v>35001694.539999999</v>
      </c>
      <c r="O41" s="13">
        <v>34575564.07</v>
      </c>
      <c r="P41" s="13">
        <v>32826263.010000005</v>
      </c>
      <c r="Q41" s="13">
        <v>30776240.810000014</v>
      </c>
      <c r="R41" s="13">
        <v>27214491.099999998</v>
      </c>
      <c r="S41" s="13">
        <v>27772121.529999997</v>
      </c>
      <c r="T41" s="13">
        <v>27235637.199999999</v>
      </c>
      <c r="U41" s="13">
        <v>29175247.330000002</v>
      </c>
      <c r="V41" s="14">
        <v>33903213.349999994</v>
      </c>
      <c r="X41" s="137" t="str">
        <f t="shared" si="0"/>
        <v/>
      </c>
    </row>
    <row r="42" spans="2:24" ht="16.5">
      <c r="B42" s="11" t="s">
        <v>29</v>
      </c>
      <c r="C42" s="12">
        <v>1683266.5300000003</v>
      </c>
      <c r="D42" s="13">
        <v>780140.7</v>
      </c>
      <c r="E42" s="13">
        <v>2132810.9500000002</v>
      </c>
      <c r="F42" s="13">
        <v>3655789.35</v>
      </c>
      <c r="G42" s="13">
        <v>4149805.66</v>
      </c>
      <c r="H42" s="13">
        <v>4311753.7300000004</v>
      </c>
      <c r="I42" s="13">
        <v>7764301.8400000008</v>
      </c>
      <c r="J42" s="13">
        <v>7258715.5</v>
      </c>
      <c r="K42" s="13">
        <v>8635448.9199999999</v>
      </c>
      <c r="L42" s="13">
        <v>12842838.909999998</v>
      </c>
      <c r="M42" s="13">
        <v>13538095.349999998</v>
      </c>
      <c r="N42" s="13">
        <v>15200677.279999999</v>
      </c>
      <c r="O42" s="13">
        <v>14465652.859999999</v>
      </c>
      <c r="P42" s="13">
        <v>14599553.829999998</v>
      </c>
      <c r="Q42" s="13">
        <v>9109542</v>
      </c>
      <c r="R42" s="13">
        <v>12882442</v>
      </c>
      <c r="S42" s="13">
        <v>12944464.870000001</v>
      </c>
      <c r="T42" s="13">
        <v>12383588.51</v>
      </c>
      <c r="U42" s="13">
        <v>9843878.0700000003</v>
      </c>
      <c r="V42" s="14">
        <v>18306211.049999997</v>
      </c>
      <c r="X42" s="137" t="str">
        <f t="shared" si="0"/>
        <v/>
      </c>
    </row>
    <row r="43" spans="2:24" ht="16.5">
      <c r="B43" s="11" t="s">
        <v>32</v>
      </c>
      <c r="C43" s="12">
        <v>5191046.08</v>
      </c>
      <c r="D43" s="13">
        <v>5439897.1100000013</v>
      </c>
      <c r="E43" s="13">
        <v>4754366.3999999976</v>
      </c>
      <c r="F43" s="13">
        <v>10254017.239999998</v>
      </c>
      <c r="G43" s="13">
        <v>9482477.6699999981</v>
      </c>
      <c r="H43" s="13">
        <v>12607711.419999966</v>
      </c>
      <c r="I43" s="13">
        <v>13360539.410000006</v>
      </c>
      <c r="J43" s="13">
        <v>16096176.35</v>
      </c>
      <c r="K43" s="13">
        <v>10939185.569999997</v>
      </c>
      <c r="L43" s="13">
        <v>16240803.190000001</v>
      </c>
      <c r="M43" s="13">
        <v>18781909.259999994</v>
      </c>
      <c r="N43" s="13">
        <v>18719037.04999999</v>
      </c>
      <c r="O43" s="13">
        <v>16078345.940000003</v>
      </c>
      <c r="P43" s="13">
        <v>12455600.109999998</v>
      </c>
      <c r="Q43" s="13">
        <v>14547724.079999998</v>
      </c>
      <c r="R43" s="13">
        <v>11398361.359999999</v>
      </c>
      <c r="S43" s="13">
        <v>14038159.610000001</v>
      </c>
      <c r="T43" s="13">
        <v>13621685.039999997</v>
      </c>
      <c r="U43" s="13">
        <v>14954653.039999999</v>
      </c>
      <c r="V43" s="14">
        <v>18205583.479999997</v>
      </c>
      <c r="X43" s="137" t="str">
        <f t="shared" si="0"/>
        <v/>
      </c>
    </row>
    <row r="44" spans="2:24" ht="16.5">
      <c r="B44" s="11" t="s">
        <v>10</v>
      </c>
      <c r="C44" s="12">
        <v>4421478.2000000011</v>
      </c>
      <c r="D44" s="13">
        <v>4796121.6900000004</v>
      </c>
      <c r="E44" s="13">
        <v>6018210.9499999993</v>
      </c>
      <c r="F44" s="13">
        <v>9466168.870000001</v>
      </c>
      <c r="G44" s="13">
        <v>8577747.7699999996</v>
      </c>
      <c r="H44" s="13">
        <v>9349827.6600000001</v>
      </c>
      <c r="I44" s="13">
        <v>8615546.2399999984</v>
      </c>
      <c r="J44" s="13">
        <v>11201932.800000004</v>
      </c>
      <c r="K44" s="13">
        <v>14164885.669999998</v>
      </c>
      <c r="L44" s="13">
        <v>21846083.379999995</v>
      </c>
      <c r="M44" s="13">
        <v>21945970.630000006</v>
      </c>
      <c r="N44" s="13">
        <v>20622056.239999998</v>
      </c>
      <c r="O44" s="13">
        <v>18962456.900000002</v>
      </c>
      <c r="P44" s="13">
        <v>17378655.089999996</v>
      </c>
      <c r="Q44" s="13">
        <v>18713240.740000002</v>
      </c>
      <c r="R44" s="13">
        <v>20392891.590000004</v>
      </c>
      <c r="S44" s="13">
        <v>21080220.699999999</v>
      </c>
      <c r="T44" s="13">
        <v>24189803.149999995</v>
      </c>
      <c r="U44" s="13">
        <v>23074288.440000001</v>
      </c>
      <c r="V44" s="14">
        <v>30743981.860000003</v>
      </c>
      <c r="X44" s="137" t="str">
        <f t="shared" si="0"/>
        <v/>
      </c>
    </row>
    <row r="45" spans="2:24" ht="16.5">
      <c r="B45" s="11" t="s">
        <v>37</v>
      </c>
      <c r="C45" s="12">
        <v>1102068.1000000001</v>
      </c>
      <c r="D45" s="13">
        <v>1712094.83</v>
      </c>
      <c r="E45" s="13">
        <v>1763356.16</v>
      </c>
      <c r="F45" s="13">
        <v>3125928.65</v>
      </c>
      <c r="G45" s="13">
        <v>3232253.1899999995</v>
      </c>
      <c r="H45" s="13">
        <v>2791772.5199999996</v>
      </c>
      <c r="I45" s="13">
        <v>3075377.48</v>
      </c>
      <c r="J45" s="13">
        <v>6204716.8799999999</v>
      </c>
      <c r="K45" s="13">
        <v>7999513.1500000022</v>
      </c>
      <c r="L45" s="13">
        <v>8157251.2899999982</v>
      </c>
      <c r="M45" s="13">
        <v>11162897.929999998</v>
      </c>
      <c r="N45" s="13">
        <v>12139880.5</v>
      </c>
      <c r="O45" s="13">
        <v>16266494.460000003</v>
      </c>
      <c r="P45" s="13">
        <v>14867387.739999996</v>
      </c>
      <c r="Q45" s="13">
        <v>16126802.6</v>
      </c>
      <c r="R45" s="13">
        <v>15313629.380000001</v>
      </c>
      <c r="S45" s="13">
        <v>16651663.390000001</v>
      </c>
      <c r="T45" s="13">
        <v>19742971.07</v>
      </c>
      <c r="U45" s="13">
        <v>15392726.1</v>
      </c>
      <c r="V45" s="14">
        <v>25177077.280000005</v>
      </c>
      <c r="X45" s="137" t="str">
        <f t="shared" si="0"/>
        <v/>
      </c>
    </row>
    <row r="46" spans="2:24" ht="16.5">
      <c r="B46" s="11" t="s">
        <v>35</v>
      </c>
      <c r="C46" s="12">
        <v>510097.38</v>
      </c>
      <c r="D46" s="13">
        <v>444655.16</v>
      </c>
      <c r="E46" s="13">
        <v>1736879.6800000002</v>
      </c>
      <c r="F46" s="13">
        <v>2558019.73</v>
      </c>
      <c r="G46" s="13">
        <v>3817817.8499999996</v>
      </c>
      <c r="H46" s="13">
        <v>1819699.76</v>
      </c>
      <c r="I46" s="13">
        <v>2416643.9899999998</v>
      </c>
      <c r="J46" s="13">
        <v>6376460.3000000007</v>
      </c>
      <c r="K46" s="13">
        <v>2938481.21</v>
      </c>
      <c r="L46" s="13">
        <v>5877208.3700000001</v>
      </c>
      <c r="M46" s="13">
        <v>10003976.34</v>
      </c>
      <c r="N46" s="13">
        <v>6035652.8200000003</v>
      </c>
      <c r="O46" s="13">
        <v>6692536.4200000009</v>
      </c>
      <c r="P46" s="13">
        <v>6692301.0899999989</v>
      </c>
      <c r="Q46" s="13">
        <v>5388578.5999999996</v>
      </c>
      <c r="R46" s="13">
        <v>6487389.46</v>
      </c>
      <c r="S46" s="13">
        <v>5496216.3700000001</v>
      </c>
      <c r="T46" s="13">
        <v>7340045.3300000001</v>
      </c>
      <c r="U46" s="13">
        <v>5318525.1000000006</v>
      </c>
      <c r="V46" s="14">
        <v>4990506.2</v>
      </c>
      <c r="X46" s="137" t="str">
        <f t="shared" si="0"/>
        <v/>
      </c>
    </row>
    <row r="47" spans="2:24" ht="16.5">
      <c r="B47" s="11" t="s">
        <v>28</v>
      </c>
      <c r="C47" s="12">
        <v>1704332.88</v>
      </c>
      <c r="D47" s="13">
        <v>2109152.2700000005</v>
      </c>
      <c r="E47" s="13">
        <v>2728683.05</v>
      </c>
      <c r="F47" s="13">
        <v>3582664.2000000007</v>
      </c>
      <c r="G47" s="13">
        <v>3785017.0900000003</v>
      </c>
      <c r="H47" s="13">
        <v>7771747.169999999</v>
      </c>
      <c r="I47" s="13">
        <v>4568602.2600000007</v>
      </c>
      <c r="J47" s="13">
        <v>7639860.8899999997</v>
      </c>
      <c r="K47" s="13">
        <v>5397443.330000001</v>
      </c>
      <c r="L47" s="13">
        <v>9465763.129999999</v>
      </c>
      <c r="M47" s="13">
        <v>8241210.1600000011</v>
      </c>
      <c r="N47" s="13">
        <v>8298655.580000001</v>
      </c>
      <c r="O47" s="13">
        <v>12336440.09</v>
      </c>
      <c r="P47" s="13">
        <v>10854853.059999997</v>
      </c>
      <c r="Q47" s="13">
        <v>8726003.120000001</v>
      </c>
      <c r="R47" s="13">
        <v>8114639.5599999996</v>
      </c>
      <c r="S47" s="13">
        <v>9604260.2200000007</v>
      </c>
      <c r="T47" s="13">
        <v>12379909.970000001</v>
      </c>
      <c r="U47" s="13">
        <v>14646441.52</v>
      </c>
      <c r="V47" s="14">
        <v>14970006.380000001</v>
      </c>
      <c r="X47" s="137" t="str">
        <f t="shared" si="0"/>
        <v/>
      </c>
    </row>
    <row r="48" spans="2:24" ht="16.5">
      <c r="B48" s="11" t="s">
        <v>19</v>
      </c>
      <c r="C48" s="12">
        <v>1129351.04</v>
      </c>
      <c r="D48" s="13">
        <v>1321618.7999999998</v>
      </c>
      <c r="E48" s="13">
        <v>1911376.09</v>
      </c>
      <c r="F48" s="13">
        <v>2246669.85</v>
      </c>
      <c r="G48" s="13">
        <v>2667515.4000000004</v>
      </c>
      <c r="H48" s="13">
        <v>3439136.2800000007</v>
      </c>
      <c r="I48" s="13">
        <v>3382074.3200000008</v>
      </c>
      <c r="J48" s="13">
        <v>5675844.5900000008</v>
      </c>
      <c r="K48" s="13">
        <v>5931428.879999998</v>
      </c>
      <c r="L48" s="13">
        <v>5738373.2199999997</v>
      </c>
      <c r="M48" s="13">
        <v>8458985.0600000005</v>
      </c>
      <c r="N48" s="13">
        <v>7031745.6499999994</v>
      </c>
      <c r="O48" s="13">
        <v>7162720.6900000004</v>
      </c>
      <c r="P48" s="13">
        <v>7454849.4699999997</v>
      </c>
      <c r="Q48" s="13">
        <v>9448777.1900000013</v>
      </c>
      <c r="R48" s="13">
        <v>9747015.0999999996</v>
      </c>
      <c r="S48" s="13">
        <v>8588755.4800000004</v>
      </c>
      <c r="T48" s="13">
        <v>10933474.65</v>
      </c>
      <c r="U48" s="13">
        <v>9274490.0299999993</v>
      </c>
      <c r="V48" s="14">
        <v>15344720.360000001</v>
      </c>
      <c r="X48" s="137" t="str">
        <f t="shared" si="0"/>
        <v/>
      </c>
    </row>
    <row r="49" spans="2:24" ht="16.5">
      <c r="B49" s="11" t="s">
        <v>47</v>
      </c>
      <c r="C49" s="12">
        <v>1749429.59</v>
      </c>
      <c r="D49" s="13">
        <v>1013457.7799999999</v>
      </c>
      <c r="E49" s="13">
        <v>1986483.6100000003</v>
      </c>
      <c r="F49" s="13">
        <v>2618275.3199999998</v>
      </c>
      <c r="G49" s="13">
        <v>2309340.46</v>
      </c>
      <c r="H49" s="13">
        <v>4385191.25</v>
      </c>
      <c r="I49" s="13">
        <v>4896353.0200000014</v>
      </c>
      <c r="J49" s="13">
        <v>3042002.6399999997</v>
      </c>
      <c r="K49" s="13">
        <v>5383409.2700000005</v>
      </c>
      <c r="L49" s="13">
        <v>9137827.089999998</v>
      </c>
      <c r="M49" s="13">
        <v>8622165.2199999988</v>
      </c>
      <c r="N49" s="13">
        <v>8762726.2999999989</v>
      </c>
      <c r="O49" s="13">
        <v>6561213.0899999999</v>
      </c>
      <c r="P49" s="13">
        <v>5804889.2699999996</v>
      </c>
      <c r="Q49" s="13">
        <v>8691721.4600000009</v>
      </c>
      <c r="R49" s="13">
        <v>6496192.3599999994</v>
      </c>
      <c r="S49" s="13">
        <v>10668735.67</v>
      </c>
      <c r="T49" s="13">
        <v>8049163.0099999998</v>
      </c>
      <c r="U49" s="13">
        <v>6961198.4900000002</v>
      </c>
      <c r="V49" s="14">
        <v>11578859.75</v>
      </c>
      <c r="X49" s="137" t="str">
        <f t="shared" si="0"/>
        <v/>
      </c>
    </row>
    <row r="50" spans="2:24" ht="16.5">
      <c r="B50" s="11" t="s">
        <v>48</v>
      </c>
      <c r="C50" s="12">
        <v>275431.59999999998</v>
      </c>
      <c r="D50" s="13">
        <v>613638.72000000009</v>
      </c>
      <c r="E50" s="13">
        <v>607161.71000000008</v>
      </c>
      <c r="F50" s="13">
        <v>1075919.06</v>
      </c>
      <c r="G50" s="13">
        <v>1548636.8099999998</v>
      </c>
      <c r="H50" s="13">
        <v>1524034.48</v>
      </c>
      <c r="I50" s="13">
        <v>2307434.8299999996</v>
      </c>
      <c r="J50" s="13">
        <v>2081377.07</v>
      </c>
      <c r="K50" s="13">
        <v>2585150.1999999997</v>
      </c>
      <c r="L50" s="13">
        <v>4060385.7899999991</v>
      </c>
      <c r="M50" s="13">
        <v>4229059.91</v>
      </c>
      <c r="N50" s="13">
        <v>3929423.1300000004</v>
      </c>
      <c r="O50" s="13">
        <v>5423996.6299999999</v>
      </c>
      <c r="P50" s="13">
        <v>3451206.49</v>
      </c>
      <c r="Q50" s="13">
        <v>3119865.73</v>
      </c>
      <c r="R50" s="13">
        <v>3984421.1399999997</v>
      </c>
      <c r="S50" s="13">
        <v>7050140.3300000001</v>
      </c>
      <c r="T50" s="13">
        <v>4854249.55</v>
      </c>
      <c r="U50" s="13">
        <v>4032579.3</v>
      </c>
      <c r="V50" s="14">
        <v>8423745.9399999995</v>
      </c>
      <c r="X50" s="137" t="str">
        <f t="shared" si="0"/>
        <v/>
      </c>
    </row>
    <row r="51" spans="2:24" ht="16.5">
      <c r="B51" s="11" t="s">
        <v>24</v>
      </c>
      <c r="C51" s="12">
        <v>446361.74</v>
      </c>
      <c r="D51" s="13">
        <v>2586983.9</v>
      </c>
      <c r="E51" s="13">
        <v>1768402.17</v>
      </c>
      <c r="F51" s="13">
        <v>2365021.92</v>
      </c>
      <c r="G51" s="13">
        <v>3655188.0799999996</v>
      </c>
      <c r="H51" s="13">
        <v>3917509.1100000003</v>
      </c>
      <c r="I51" s="13">
        <v>4352276.0200000005</v>
      </c>
      <c r="J51" s="13">
        <v>6574155.3299999991</v>
      </c>
      <c r="K51" s="13">
        <v>3806469.12</v>
      </c>
      <c r="L51" s="13">
        <v>5781493.3000000007</v>
      </c>
      <c r="M51" s="13">
        <v>10240616.85</v>
      </c>
      <c r="N51" s="13">
        <v>8262925.8499999996</v>
      </c>
      <c r="O51" s="13">
        <v>9122011.9199999981</v>
      </c>
      <c r="P51" s="13">
        <v>9111513.0800000019</v>
      </c>
      <c r="Q51" s="13">
        <v>8551231.5499999989</v>
      </c>
      <c r="R51" s="13">
        <v>8443939.6600000001</v>
      </c>
      <c r="S51" s="13">
        <v>9518588.4000000004</v>
      </c>
      <c r="T51" s="13">
        <v>9611678.6899999995</v>
      </c>
      <c r="U51" s="13">
        <v>12460264.77</v>
      </c>
      <c r="V51" s="14">
        <v>11248190.02</v>
      </c>
      <c r="X51" s="137" t="str">
        <f t="shared" si="0"/>
        <v/>
      </c>
    </row>
    <row r="52" spans="2:24" ht="16.5">
      <c r="B52" s="11" t="s">
        <v>25</v>
      </c>
      <c r="C52" s="12">
        <v>2157063.5099999998</v>
      </c>
      <c r="D52" s="13">
        <v>1993712.12</v>
      </c>
      <c r="E52" s="13">
        <v>1691883.85</v>
      </c>
      <c r="F52" s="13">
        <v>3284052.12</v>
      </c>
      <c r="G52" s="13">
        <v>2922686.7600000002</v>
      </c>
      <c r="H52" s="13">
        <v>4434561.68</v>
      </c>
      <c r="I52" s="13">
        <v>4564773.57</v>
      </c>
      <c r="J52" s="13">
        <v>4925661.5500000007</v>
      </c>
      <c r="K52" s="13">
        <v>6280060.5599999987</v>
      </c>
      <c r="L52" s="13">
        <v>6025571.669999999</v>
      </c>
      <c r="M52" s="13">
        <v>8819846.2800000012</v>
      </c>
      <c r="N52" s="13">
        <v>10062169.809999999</v>
      </c>
      <c r="O52" s="13">
        <v>7697973.3300000001</v>
      </c>
      <c r="P52" s="13">
        <v>7553376.169999999</v>
      </c>
      <c r="Q52" s="13">
        <v>10344171.939999999</v>
      </c>
      <c r="R52" s="13">
        <v>8741982.620000001</v>
      </c>
      <c r="S52" s="13">
        <v>9045709.0200000014</v>
      </c>
      <c r="T52" s="13">
        <v>8813539.6000000015</v>
      </c>
      <c r="U52" s="13">
        <v>8060452.8300000001</v>
      </c>
      <c r="V52" s="14">
        <v>9703562.0899999999</v>
      </c>
      <c r="X52" s="137" t="str">
        <f t="shared" si="0"/>
        <v/>
      </c>
    </row>
    <row r="53" spans="2:24" ht="17.25" thickBot="1">
      <c r="B53" s="11" t="s">
        <v>15</v>
      </c>
      <c r="C53" s="34">
        <v>9840743.459999999</v>
      </c>
      <c r="D53" s="36">
        <v>17072905.849999994</v>
      </c>
      <c r="E53" s="36">
        <v>13995128.340000002</v>
      </c>
      <c r="F53" s="36">
        <v>25436279.990000017</v>
      </c>
      <c r="G53" s="36">
        <v>26917709.949999984</v>
      </c>
      <c r="H53" s="36">
        <v>31647978.589999996</v>
      </c>
      <c r="I53" s="36">
        <v>37222939.039999992</v>
      </c>
      <c r="J53" s="36">
        <v>39973439.239999972</v>
      </c>
      <c r="K53" s="36">
        <v>49933629.970000044</v>
      </c>
      <c r="L53" s="36">
        <v>70912982.069999948</v>
      </c>
      <c r="M53" s="36">
        <v>76120526.200000003</v>
      </c>
      <c r="N53" s="36">
        <v>78507242.329999998</v>
      </c>
      <c r="O53" s="36">
        <v>73257025.280000001</v>
      </c>
      <c r="P53" s="36">
        <v>69811871.229999959</v>
      </c>
      <c r="Q53" s="36">
        <v>75009056.440000013</v>
      </c>
      <c r="R53" s="36">
        <v>70782612.289999992</v>
      </c>
      <c r="S53" s="36">
        <v>69768844.220000014</v>
      </c>
      <c r="T53" s="36">
        <v>79285179.25</v>
      </c>
      <c r="U53" s="36">
        <v>73746379.49000001</v>
      </c>
      <c r="V53" s="46">
        <v>105886985.48999996</v>
      </c>
      <c r="X53" s="137" t="str">
        <f t="shared" si="0"/>
        <v/>
      </c>
    </row>
    <row r="54" spans="2:24" ht="17.25" thickBot="1">
      <c r="B54" s="15" t="s">
        <v>128</v>
      </c>
      <c r="C54" s="123">
        <v>76739090.430000007</v>
      </c>
      <c r="D54" s="124">
        <v>105053947.62</v>
      </c>
      <c r="E54" s="124">
        <v>119509158.67</v>
      </c>
      <c r="F54" s="124">
        <v>171159497.66</v>
      </c>
      <c r="G54" s="124">
        <v>181081809.93000001</v>
      </c>
      <c r="H54" s="124">
        <v>232590423.99999997</v>
      </c>
      <c r="I54" s="124">
        <v>239729782.11000001</v>
      </c>
      <c r="J54" s="124">
        <v>290594043.38999999</v>
      </c>
      <c r="K54" s="124">
        <v>305813180.94</v>
      </c>
      <c r="L54" s="124">
        <v>397865299.49000001</v>
      </c>
      <c r="M54" s="124">
        <v>457807133.69000012</v>
      </c>
      <c r="N54" s="124">
        <v>425516536.3499999</v>
      </c>
      <c r="O54" s="124">
        <v>439627301.27999997</v>
      </c>
      <c r="P54" s="124">
        <v>402878694.38</v>
      </c>
      <c r="Q54" s="124">
        <v>411576045.60000008</v>
      </c>
      <c r="R54" s="124">
        <v>389298764.63000011</v>
      </c>
      <c r="S54" s="124">
        <v>441192882.86000001</v>
      </c>
      <c r="T54" s="124">
        <v>471254885.93000001</v>
      </c>
      <c r="U54" s="124">
        <v>443702187.69999999</v>
      </c>
      <c r="V54" s="18">
        <v>627811932.23000002</v>
      </c>
      <c r="X54" s="137" t="str">
        <f t="shared" si="0"/>
        <v/>
      </c>
    </row>
    <row r="55" spans="2:24" s="19" customFormat="1" ht="16.5">
      <c r="V55" s="136"/>
      <c r="X55" s="137" t="str">
        <f t="shared" si="0"/>
        <v/>
      </c>
    </row>
    <row r="56" spans="2:24" ht="26.25">
      <c r="B56" s="1" t="s">
        <v>224</v>
      </c>
      <c r="V56" s="135"/>
      <c r="X56" s="137" t="str">
        <f t="shared" si="0"/>
        <v/>
      </c>
    </row>
    <row r="57" spans="2:24" ht="27" thickBot="1">
      <c r="B57" s="1"/>
      <c r="V57" s="135"/>
      <c r="X57" s="137" t="str">
        <f t="shared" si="0"/>
        <v/>
      </c>
    </row>
    <row r="58" spans="2:24" ht="17.25" thickBot="1">
      <c r="C58" s="4" t="s">
        <v>67</v>
      </c>
      <c r="D58" s="5"/>
      <c r="E58" s="5"/>
      <c r="F58" s="5"/>
      <c r="G58" s="5"/>
      <c r="H58" s="5"/>
      <c r="I58" s="5"/>
      <c r="J58" s="5"/>
      <c r="K58" s="5"/>
      <c r="L58" s="5"/>
      <c r="M58" s="5"/>
      <c r="N58" s="5"/>
      <c r="O58" s="5"/>
      <c r="P58" s="5"/>
      <c r="Q58" s="5"/>
      <c r="R58" s="5"/>
      <c r="S58" s="5"/>
      <c r="T58" s="5"/>
      <c r="U58" s="5"/>
      <c r="V58" s="134"/>
      <c r="X58" s="137" t="str">
        <f t="shared" si="0"/>
        <v/>
      </c>
    </row>
    <row r="59" spans="2:24" ht="17.25" thickBot="1">
      <c r="B59" s="7" t="s">
        <v>126</v>
      </c>
      <c r="C59" s="120" t="s">
        <v>11</v>
      </c>
      <c r="D59" s="121" t="s">
        <v>43</v>
      </c>
      <c r="E59" s="121" t="s">
        <v>44</v>
      </c>
      <c r="F59" s="121" t="s">
        <v>38</v>
      </c>
      <c r="G59" s="121" t="s">
        <v>40</v>
      </c>
      <c r="H59" s="121" t="s">
        <v>5</v>
      </c>
      <c r="I59" s="121" t="s">
        <v>41</v>
      </c>
      <c r="J59" s="121" t="s">
        <v>6</v>
      </c>
      <c r="K59" s="121" t="s">
        <v>7</v>
      </c>
      <c r="L59" s="121" t="s">
        <v>42</v>
      </c>
      <c r="M59" s="121" t="s">
        <v>14</v>
      </c>
      <c r="N59" s="121" t="s">
        <v>0</v>
      </c>
      <c r="O59" s="121" t="s">
        <v>17</v>
      </c>
      <c r="P59" s="121" t="s">
        <v>22</v>
      </c>
      <c r="Q59" s="121" t="s">
        <v>1</v>
      </c>
      <c r="R59" s="121" t="s">
        <v>21</v>
      </c>
      <c r="S59" s="121" t="s">
        <v>2</v>
      </c>
      <c r="T59" s="121" t="s">
        <v>18</v>
      </c>
      <c r="U59" s="121" t="s">
        <v>26</v>
      </c>
      <c r="V59" s="53" t="s">
        <v>36</v>
      </c>
      <c r="X59" s="137" t="str">
        <f t="shared" si="0"/>
        <v/>
      </c>
    </row>
    <row r="60" spans="2:24" ht="16.5">
      <c r="B60" s="11" t="s">
        <v>12</v>
      </c>
      <c r="C60" s="33">
        <v>0</v>
      </c>
      <c r="D60" s="35">
        <v>0</v>
      </c>
      <c r="E60" s="35">
        <v>376000</v>
      </c>
      <c r="F60" s="35">
        <v>0</v>
      </c>
      <c r="G60" s="35">
        <v>0</v>
      </c>
      <c r="H60" s="35">
        <v>236973.68</v>
      </c>
      <c r="I60" s="35">
        <v>0</v>
      </c>
      <c r="J60" s="35">
        <v>0</v>
      </c>
      <c r="K60" s="35">
        <v>0</v>
      </c>
      <c r="L60" s="35">
        <v>0</v>
      </c>
      <c r="M60" s="35">
        <v>0</v>
      </c>
      <c r="N60" s="35">
        <v>0</v>
      </c>
      <c r="O60" s="35">
        <v>0</v>
      </c>
      <c r="P60" s="35">
        <v>0</v>
      </c>
      <c r="Q60" s="35">
        <v>0</v>
      </c>
      <c r="R60" s="35">
        <v>0</v>
      </c>
      <c r="S60" s="35">
        <v>0</v>
      </c>
      <c r="T60" s="35">
        <v>0</v>
      </c>
      <c r="U60" s="35">
        <v>0</v>
      </c>
      <c r="V60" s="32">
        <v>0</v>
      </c>
      <c r="X60" s="137" t="str">
        <f t="shared" si="0"/>
        <v/>
      </c>
    </row>
    <row r="61" spans="2:24" ht="16.5">
      <c r="B61" s="11" t="s">
        <v>34</v>
      </c>
      <c r="C61" s="12">
        <v>0</v>
      </c>
      <c r="D61" s="13">
        <v>100000</v>
      </c>
      <c r="E61" s="13">
        <v>0</v>
      </c>
      <c r="F61" s="13">
        <v>0</v>
      </c>
      <c r="G61" s="13">
        <v>0</v>
      </c>
      <c r="H61" s="13">
        <v>0</v>
      </c>
      <c r="I61" s="13">
        <v>0</v>
      </c>
      <c r="J61" s="13">
        <v>259612.51</v>
      </c>
      <c r="K61" s="13">
        <v>0</v>
      </c>
      <c r="L61" s="13">
        <v>0</v>
      </c>
      <c r="M61" s="13">
        <v>0</v>
      </c>
      <c r="N61" s="13">
        <v>0</v>
      </c>
      <c r="O61" s="13">
        <v>0</v>
      </c>
      <c r="P61" s="13">
        <v>0</v>
      </c>
      <c r="Q61" s="13">
        <v>0</v>
      </c>
      <c r="R61" s="13">
        <v>0</v>
      </c>
      <c r="S61" s="13">
        <v>0</v>
      </c>
      <c r="T61" s="13">
        <v>0</v>
      </c>
      <c r="U61" s="13">
        <v>0</v>
      </c>
      <c r="V61" s="14">
        <v>0</v>
      </c>
      <c r="X61" s="137" t="str">
        <f t="shared" si="0"/>
        <v/>
      </c>
    </row>
    <row r="62" spans="2:24" ht="16.5">
      <c r="B62" s="11" t="s">
        <v>50</v>
      </c>
      <c r="C62" s="12">
        <v>0</v>
      </c>
      <c r="D62" s="13">
        <v>0</v>
      </c>
      <c r="E62" s="13">
        <v>0</v>
      </c>
      <c r="F62" s="13">
        <v>0</v>
      </c>
      <c r="G62" s="13">
        <v>0</v>
      </c>
      <c r="H62" s="13">
        <v>0</v>
      </c>
      <c r="I62" s="13">
        <v>0</v>
      </c>
      <c r="J62" s="13">
        <v>0</v>
      </c>
      <c r="K62" s="13">
        <v>0</v>
      </c>
      <c r="L62" s="13">
        <v>0</v>
      </c>
      <c r="M62" s="13">
        <v>0</v>
      </c>
      <c r="N62" s="13">
        <v>0</v>
      </c>
      <c r="O62" s="13">
        <v>0</v>
      </c>
      <c r="P62" s="13">
        <v>0</v>
      </c>
      <c r="Q62" s="13">
        <v>0</v>
      </c>
      <c r="R62" s="13">
        <v>0</v>
      </c>
      <c r="S62" s="13">
        <v>0</v>
      </c>
      <c r="T62" s="13">
        <v>0</v>
      </c>
      <c r="U62" s="13">
        <v>0</v>
      </c>
      <c r="V62" s="14">
        <v>0</v>
      </c>
      <c r="X62" s="137" t="str">
        <f t="shared" si="0"/>
        <v/>
      </c>
    </row>
    <row r="63" spans="2:24" ht="16.5">
      <c r="B63" s="11" t="s">
        <v>51</v>
      </c>
      <c r="C63" s="12">
        <v>0</v>
      </c>
      <c r="D63" s="13">
        <v>0</v>
      </c>
      <c r="E63" s="13">
        <v>0</v>
      </c>
      <c r="F63" s="13">
        <v>0</v>
      </c>
      <c r="G63" s="13">
        <v>0</v>
      </c>
      <c r="H63" s="13">
        <v>0</v>
      </c>
      <c r="I63" s="13">
        <v>0</v>
      </c>
      <c r="J63" s="13">
        <v>0</v>
      </c>
      <c r="K63" s="13">
        <v>0</v>
      </c>
      <c r="L63" s="13">
        <v>0</v>
      </c>
      <c r="M63" s="13">
        <v>0</v>
      </c>
      <c r="N63" s="13">
        <v>0</v>
      </c>
      <c r="O63" s="13">
        <v>0</v>
      </c>
      <c r="P63" s="13">
        <v>0</v>
      </c>
      <c r="Q63" s="13">
        <v>0</v>
      </c>
      <c r="R63" s="13">
        <v>0</v>
      </c>
      <c r="S63" s="13">
        <v>0</v>
      </c>
      <c r="T63" s="13">
        <v>0</v>
      </c>
      <c r="U63" s="13">
        <v>0</v>
      </c>
      <c r="V63" s="14">
        <v>0</v>
      </c>
      <c r="X63" s="137" t="str">
        <f t="shared" si="0"/>
        <v/>
      </c>
    </row>
    <row r="64" spans="2:24" ht="16.5">
      <c r="B64" s="11" t="s">
        <v>39</v>
      </c>
      <c r="C64" s="12">
        <v>0</v>
      </c>
      <c r="D64" s="13">
        <v>523000</v>
      </c>
      <c r="E64" s="13">
        <v>0</v>
      </c>
      <c r="F64" s="13">
        <v>0</v>
      </c>
      <c r="G64" s="13">
        <v>0</v>
      </c>
      <c r="H64" s="13">
        <v>0</v>
      </c>
      <c r="I64" s="13">
        <v>0</v>
      </c>
      <c r="J64" s="13">
        <v>0</v>
      </c>
      <c r="K64" s="13">
        <v>0</v>
      </c>
      <c r="L64" s="13">
        <v>0</v>
      </c>
      <c r="M64" s="13">
        <v>0</v>
      </c>
      <c r="N64" s="13">
        <v>0</v>
      </c>
      <c r="O64" s="13">
        <v>0</v>
      </c>
      <c r="P64" s="13">
        <v>0</v>
      </c>
      <c r="Q64" s="13">
        <v>0</v>
      </c>
      <c r="R64" s="13">
        <v>0</v>
      </c>
      <c r="S64" s="13">
        <v>0</v>
      </c>
      <c r="T64" s="13">
        <v>0</v>
      </c>
      <c r="U64" s="13">
        <v>0</v>
      </c>
      <c r="V64" s="14">
        <v>0</v>
      </c>
      <c r="X64" s="137" t="str">
        <f t="shared" si="0"/>
        <v/>
      </c>
    </row>
    <row r="65" spans="2:24" ht="16.5">
      <c r="B65" s="11" t="s">
        <v>8</v>
      </c>
      <c r="C65" s="12">
        <v>0</v>
      </c>
      <c r="D65" s="13">
        <v>0</v>
      </c>
      <c r="E65" s="13">
        <v>0</v>
      </c>
      <c r="F65" s="13">
        <v>0</v>
      </c>
      <c r="G65" s="13">
        <v>0</v>
      </c>
      <c r="H65" s="13">
        <v>0</v>
      </c>
      <c r="I65" s="13">
        <v>0</v>
      </c>
      <c r="J65" s="13">
        <v>0</v>
      </c>
      <c r="K65" s="13">
        <v>0</v>
      </c>
      <c r="L65" s="13">
        <v>0</v>
      </c>
      <c r="M65" s="13">
        <v>0</v>
      </c>
      <c r="N65" s="13">
        <v>0</v>
      </c>
      <c r="O65" s="13">
        <v>0</v>
      </c>
      <c r="P65" s="13">
        <v>0</v>
      </c>
      <c r="Q65" s="13">
        <v>0</v>
      </c>
      <c r="R65" s="13">
        <v>0</v>
      </c>
      <c r="S65" s="13">
        <v>0</v>
      </c>
      <c r="T65" s="13">
        <v>0</v>
      </c>
      <c r="U65" s="13">
        <v>0</v>
      </c>
      <c r="V65" s="14">
        <v>0</v>
      </c>
      <c r="X65" s="137" t="str">
        <f t="shared" si="0"/>
        <v/>
      </c>
    </row>
    <row r="66" spans="2:24" ht="16.5">
      <c r="B66" s="11" t="s">
        <v>30</v>
      </c>
      <c r="C66" s="12">
        <v>0</v>
      </c>
      <c r="D66" s="13">
        <v>0</v>
      </c>
      <c r="E66" s="13">
        <v>0</v>
      </c>
      <c r="F66" s="13">
        <v>0</v>
      </c>
      <c r="G66" s="13">
        <v>0</v>
      </c>
      <c r="H66" s="13">
        <v>0</v>
      </c>
      <c r="I66" s="13">
        <v>0</v>
      </c>
      <c r="J66" s="13">
        <v>0</v>
      </c>
      <c r="K66" s="13">
        <v>0</v>
      </c>
      <c r="L66" s="13">
        <v>0</v>
      </c>
      <c r="M66" s="13">
        <v>0</v>
      </c>
      <c r="N66" s="13">
        <v>0</v>
      </c>
      <c r="O66" s="13">
        <v>0</v>
      </c>
      <c r="P66" s="13">
        <v>0</v>
      </c>
      <c r="Q66" s="13">
        <v>0</v>
      </c>
      <c r="R66" s="13">
        <v>0</v>
      </c>
      <c r="S66" s="13">
        <v>0</v>
      </c>
      <c r="T66" s="13">
        <v>0</v>
      </c>
      <c r="U66" s="13">
        <v>0</v>
      </c>
      <c r="V66" s="14">
        <v>0</v>
      </c>
      <c r="X66" s="137" t="str">
        <f t="shared" si="0"/>
        <v/>
      </c>
    </row>
    <row r="67" spans="2:24" ht="16.5">
      <c r="B67" s="11" t="s">
        <v>3</v>
      </c>
      <c r="C67" s="12">
        <v>0</v>
      </c>
      <c r="D67" s="13">
        <v>0</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4">
        <v>0</v>
      </c>
      <c r="X67" s="137" t="str">
        <f t="shared" si="0"/>
        <v/>
      </c>
    </row>
    <row r="68" spans="2:24" ht="16.5">
      <c r="B68" s="11" t="s">
        <v>29</v>
      </c>
      <c r="C68" s="12">
        <v>0</v>
      </c>
      <c r="D68" s="13">
        <v>460000</v>
      </c>
      <c r="E68" s="13">
        <v>0</v>
      </c>
      <c r="F68" s="13">
        <v>0</v>
      </c>
      <c r="G68" s="13">
        <v>0</v>
      </c>
      <c r="H68" s="13">
        <v>0</v>
      </c>
      <c r="I68" s="13">
        <v>0</v>
      </c>
      <c r="J68" s="13">
        <v>0</v>
      </c>
      <c r="K68" s="13">
        <v>0</v>
      </c>
      <c r="L68" s="13">
        <v>0</v>
      </c>
      <c r="M68" s="13">
        <v>0</v>
      </c>
      <c r="N68" s="13">
        <v>0</v>
      </c>
      <c r="O68" s="13">
        <v>0</v>
      </c>
      <c r="P68" s="13">
        <v>0</v>
      </c>
      <c r="Q68" s="13">
        <v>0</v>
      </c>
      <c r="R68" s="13">
        <v>0</v>
      </c>
      <c r="S68" s="13">
        <v>0</v>
      </c>
      <c r="T68" s="13">
        <v>0</v>
      </c>
      <c r="U68" s="13">
        <v>0</v>
      </c>
      <c r="V68" s="14">
        <v>0</v>
      </c>
      <c r="X68" s="137" t="str">
        <f t="shared" si="0"/>
        <v/>
      </c>
    </row>
    <row r="69" spans="2:24" ht="16.5">
      <c r="B69" s="11" t="s">
        <v>32</v>
      </c>
      <c r="C69" s="12">
        <v>0</v>
      </c>
      <c r="D69" s="13">
        <v>0</v>
      </c>
      <c r="E69" s="13">
        <v>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4">
        <v>0</v>
      </c>
      <c r="X69" s="137" t="str">
        <f t="shared" si="0"/>
        <v/>
      </c>
    </row>
    <row r="70" spans="2:24" ht="16.5">
      <c r="B70" s="11" t="s">
        <v>10</v>
      </c>
      <c r="C70" s="12">
        <v>0</v>
      </c>
      <c r="D70" s="13">
        <v>0</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4">
        <v>0</v>
      </c>
      <c r="X70" s="137" t="str">
        <f t="shared" si="0"/>
        <v/>
      </c>
    </row>
    <row r="71" spans="2:24" ht="16.5">
      <c r="B71" s="11" t="s">
        <v>37</v>
      </c>
      <c r="C71" s="12">
        <v>0</v>
      </c>
      <c r="D71" s="13">
        <v>0</v>
      </c>
      <c r="E71" s="13">
        <v>0</v>
      </c>
      <c r="F71" s="13">
        <v>0</v>
      </c>
      <c r="G71" s="13">
        <v>0</v>
      </c>
      <c r="H71" s="13">
        <v>0</v>
      </c>
      <c r="I71" s="13">
        <v>0</v>
      </c>
      <c r="J71" s="13">
        <v>0</v>
      </c>
      <c r="K71" s="13">
        <v>0</v>
      </c>
      <c r="L71" s="13">
        <v>0</v>
      </c>
      <c r="M71" s="13">
        <v>0</v>
      </c>
      <c r="N71" s="13">
        <v>0</v>
      </c>
      <c r="O71" s="13">
        <v>0</v>
      </c>
      <c r="P71" s="13">
        <v>0</v>
      </c>
      <c r="Q71" s="13">
        <v>0</v>
      </c>
      <c r="R71" s="13">
        <v>0</v>
      </c>
      <c r="S71" s="13">
        <v>0</v>
      </c>
      <c r="T71" s="13">
        <v>0</v>
      </c>
      <c r="U71" s="13">
        <v>0</v>
      </c>
      <c r="V71" s="14">
        <v>0</v>
      </c>
      <c r="X71" s="137" t="str">
        <f t="shared" si="0"/>
        <v/>
      </c>
    </row>
    <row r="72" spans="2:24" ht="16.5">
      <c r="B72" s="11" t="s">
        <v>35</v>
      </c>
      <c r="C72" s="12">
        <v>0</v>
      </c>
      <c r="D72" s="13">
        <v>0</v>
      </c>
      <c r="E72" s="13">
        <v>0</v>
      </c>
      <c r="F72" s="13">
        <v>0</v>
      </c>
      <c r="G72" s="13">
        <v>0</v>
      </c>
      <c r="H72" s="13">
        <v>0</v>
      </c>
      <c r="I72" s="13">
        <v>0</v>
      </c>
      <c r="J72" s="13">
        <v>0</v>
      </c>
      <c r="K72" s="13">
        <v>0</v>
      </c>
      <c r="L72" s="13">
        <v>0</v>
      </c>
      <c r="M72" s="13">
        <v>0</v>
      </c>
      <c r="N72" s="13">
        <v>0</v>
      </c>
      <c r="O72" s="13">
        <v>0</v>
      </c>
      <c r="P72" s="13">
        <v>0</v>
      </c>
      <c r="Q72" s="13">
        <v>0</v>
      </c>
      <c r="R72" s="13">
        <v>0</v>
      </c>
      <c r="S72" s="13">
        <v>0</v>
      </c>
      <c r="T72" s="13">
        <v>0</v>
      </c>
      <c r="U72" s="13">
        <v>0</v>
      </c>
      <c r="V72" s="14">
        <v>0</v>
      </c>
      <c r="X72" s="137" t="str">
        <f t="shared" si="0"/>
        <v/>
      </c>
    </row>
    <row r="73" spans="2:24" ht="16.5">
      <c r="B73" s="11" t="s">
        <v>28</v>
      </c>
      <c r="C73" s="12">
        <v>0</v>
      </c>
      <c r="D73" s="13">
        <v>0</v>
      </c>
      <c r="E73" s="13">
        <v>0</v>
      </c>
      <c r="F73" s="13">
        <v>0</v>
      </c>
      <c r="G73" s="13">
        <v>0</v>
      </c>
      <c r="H73" s="13">
        <v>0</v>
      </c>
      <c r="I73" s="13">
        <v>0</v>
      </c>
      <c r="J73" s="13">
        <v>0</v>
      </c>
      <c r="K73" s="13">
        <v>0</v>
      </c>
      <c r="L73" s="13">
        <v>0</v>
      </c>
      <c r="M73" s="13">
        <v>0</v>
      </c>
      <c r="N73" s="13">
        <v>0</v>
      </c>
      <c r="O73" s="13">
        <v>0</v>
      </c>
      <c r="P73" s="13">
        <v>47402.19</v>
      </c>
      <c r="Q73" s="13">
        <v>0</v>
      </c>
      <c r="R73" s="13">
        <v>0</v>
      </c>
      <c r="S73" s="13">
        <v>0</v>
      </c>
      <c r="T73" s="13">
        <v>0</v>
      </c>
      <c r="U73" s="13">
        <v>0</v>
      </c>
      <c r="V73" s="14">
        <v>0</v>
      </c>
      <c r="X73" s="137" t="str">
        <f t="shared" ref="X73:X136" si="1">IF(W73="","",IF(W73=0,0,IF(AND(ISNUMBER(W73),W73&gt;=-5000,W73&lt;=5000),"#",W73)))</f>
        <v/>
      </c>
    </row>
    <row r="74" spans="2:24" ht="16.5">
      <c r="B74" s="11" t="s">
        <v>19</v>
      </c>
      <c r="C74" s="12">
        <v>145000</v>
      </c>
      <c r="D74" s="13">
        <v>0</v>
      </c>
      <c r="E74" s="13">
        <v>0</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4">
        <v>0</v>
      </c>
      <c r="X74" s="137" t="str">
        <f t="shared" si="1"/>
        <v/>
      </c>
    </row>
    <row r="75" spans="2:24" ht="16.5">
      <c r="B75" s="11" t="s">
        <v>47</v>
      </c>
      <c r="C75" s="12">
        <v>0</v>
      </c>
      <c r="D75" s="13">
        <v>419972</v>
      </c>
      <c r="E75" s="13">
        <v>467000</v>
      </c>
      <c r="F75" s="13">
        <v>0</v>
      </c>
      <c r="G75" s="13">
        <v>54750</v>
      </c>
      <c r="H75" s="13">
        <v>0</v>
      </c>
      <c r="I75" s="13">
        <v>0</v>
      </c>
      <c r="J75" s="13">
        <v>0</v>
      </c>
      <c r="K75" s="13">
        <v>0</v>
      </c>
      <c r="L75" s="13">
        <v>0</v>
      </c>
      <c r="M75" s="13">
        <v>0</v>
      </c>
      <c r="N75" s="13">
        <v>0</v>
      </c>
      <c r="O75" s="13">
        <v>0</v>
      </c>
      <c r="P75" s="13">
        <v>0</v>
      </c>
      <c r="Q75" s="13">
        <v>0</v>
      </c>
      <c r="R75" s="13">
        <v>0</v>
      </c>
      <c r="S75" s="13">
        <v>0</v>
      </c>
      <c r="T75" s="13">
        <v>0</v>
      </c>
      <c r="U75" s="13">
        <v>0</v>
      </c>
      <c r="V75" s="14">
        <v>0</v>
      </c>
      <c r="X75" s="137" t="str">
        <f t="shared" si="1"/>
        <v/>
      </c>
    </row>
    <row r="76" spans="2:24" ht="16.5">
      <c r="B76" s="11" t="s">
        <v>48</v>
      </c>
      <c r="C76" s="12">
        <v>0</v>
      </c>
      <c r="D76" s="13">
        <v>0</v>
      </c>
      <c r="E76" s="13">
        <v>0</v>
      </c>
      <c r="F76" s="13">
        <v>0</v>
      </c>
      <c r="G76" s="13">
        <v>0</v>
      </c>
      <c r="H76" s="13">
        <v>0</v>
      </c>
      <c r="I76" s="13">
        <v>0</v>
      </c>
      <c r="J76" s="13">
        <v>0</v>
      </c>
      <c r="K76" s="13">
        <v>0</v>
      </c>
      <c r="L76" s="13">
        <v>0</v>
      </c>
      <c r="M76" s="13">
        <v>0</v>
      </c>
      <c r="N76" s="13">
        <v>0</v>
      </c>
      <c r="O76" s="13">
        <v>0</v>
      </c>
      <c r="P76" s="13">
        <v>0</v>
      </c>
      <c r="Q76" s="13">
        <v>0</v>
      </c>
      <c r="R76" s="13">
        <v>0</v>
      </c>
      <c r="S76" s="13">
        <v>0</v>
      </c>
      <c r="T76" s="13">
        <v>0</v>
      </c>
      <c r="U76" s="13">
        <v>0</v>
      </c>
      <c r="V76" s="14">
        <v>0</v>
      </c>
      <c r="X76" s="137" t="str">
        <f t="shared" si="1"/>
        <v/>
      </c>
    </row>
    <row r="77" spans="2:24" ht="16.5">
      <c r="B77" s="11" t="s">
        <v>24</v>
      </c>
      <c r="C77" s="12">
        <v>0</v>
      </c>
      <c r="D77" s="13">
        <v>0</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4">
        <v>0</v>
      </c>
      <c r="X77" s="137" t="str">
        <f t="shared" si="1"/>
        <v/>
      </c>
    </row>
    <row r="78" spans="2:24" ht="16.5">
      <c r="B78" s="11" t="s">
        <v>25</v>
      </c>
      <c r="C78" s="12">
        <v>0</v>
      </c>
      <c r="D78" s="13">
        <v>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4">
        <v>0</v>
      </c>
      <c r="X78" s="137" t="str">
        <f t="shared" si="1"/>
        <v/>
      </c>
    </row>
    <row r="79" spans="2:24" ht="17.25" thickBot="1">
      <c r="B79" s="11" t="s">
        <v>15</v>
      </c>
      <c r="C79" s="34">
        <v>0</v>
      </c>
      <c r="D79" s="36">
        <v>0</v>
      </c>
      <c r="E79" s="36">
        <v>0</v>
      </c>
      <c r="F79" s="36">
        <v>0</v>
      </c>
      <c r="G79" s="36">
        <v>60750</v>
      </c>
      <c r="H79" s="36">
        <v>0</v>
      </c>
      <c r="I79" s="36">
        <v>0</v>
      </c>
      <c r="J79" s="36">
        <v>0</v>
      </c>
      <c r="K79" s="36">
        <v>0</v>
      </c>
      <c r="L79" s="36">
        <v>0</v>
      </c>
      <c r="M79" s="36">
        <v>0</v>
      </c>
      <c r="N79" s="36">
        <v>0</v>
      </c>
      <c r="O79" s="36">
        <v>0</v>
      </c>
      <c r="P79" s="36">
        <v>0</v>
      </c>
      <c r="Q79" s="36">
        <v>0</v>
      </c>
      <c r="R79" s="36">
        <v>0</v>
      </c>
      <c r="S79" s="36">
        <v>0</v>
      </c>
      <c r="T79" s="36">
        <v>0</v>
      </c>
      <c r="U79" s="36">
        <v>0</v>
      </c>
      <c r="V79" s="46">
        <v>0</v>
      </c>
      <c r="X79" s="137" t="str">
        <f t="shared" si="1"/>
        <v/>
      </c>
    </row>
    <row r="80" spans="2:24" ht="17.25" thickBot="1">
      <c r="B80" s="15" t="s">
        <v>128</v>
      </c>
      <c r="C80" s="123">
        <v>145000</v>
      </c>
      <c r="D80" s="124">
        <v>1502972</v>
      </c>
      <c r="E80" s="124">
        <v>843000</v>
      </c>
      <c r="F80" s="124">
        <v>0</v>
      </c>
      <c r="G80" s="124">
        <v>115500</v>
      </c>
      <c r="H80" s="124">
        <v>236973.68</v>
      </c>
      <c r="I80" s="124">
        <v>0</v>
      </c>
      <c r="J80" s="124">
        <v>259612.51</v>
      </c>
      <c r="K80" s="124">
        <v>0</v>
      </c>
      <c r="L80" s="124">
        <v>0</v>
      </c>
      <c r="M80" s="124">
        <v>0</v>
      </c>
      <c r="N80" s="124">
        <v>0</v>
      </c>
      <c r="O80" s="124">
        <v>0</v>
      </c>
      <c r="P80" s="124">
        <v>47402.19</v>
      </c>
      <c r="Q80" s="124">
        <v>0</v>
      </c>
      <c r="R80" s="124">
        <v>0</v>
      </c>
      <c r="S80" s="124">
        <v>0</v>
      </c>
      <c r="T80" s="124">
        <v>0</v>
      </c>
      <c r="U80" s="124">
        <v>0</v>
      </c>
      <c r="V80" s="18">
        <v>0</v>
      </c>
      <c r="X80" s="137" t="str">
        <f t="shared" si="1"/>
        <v/>
      </c>
    </row>
    <row r="81" spans="2:24" ht="16.5">
      <c r="V81" s="135"/>
      <c r="X81" s="137" t="str">
        <f t="shared" si="1"/>
        <v/>
      </c>
    </row>
    <row r="82" spans="2:24" ht="26.25">
      <c r="B82" s="1" t="s">
        <v>225</v>
      </c>
      <c r="V82" s="135"/>
      <c r="X82" s="137" t="str">
        <f t="shared" si="1"/>
        <v/>
      </c>
    </row>
    <row r="83" spans="2:24" ht="27" thickBot="1">
      <c r="B83" s="1"/>
      <c r="V83" s="135"/>
      <c r="X83" s="137" t="str">
        <f t="shared" si="1"/>
        <v/>
      </c>
    </row>
    <row r="84" spans="2:24" ht="17.25" thickBot="1">
      <c r="C84" s="4" t="s">
        <v>67</v>
      </c>
      <c r="D84" s="5"/>
      <c r="E84" s="5"/>
      <c r="F84" s="5"/>
      <c r="G84" s="5"/>
      <c r="H84" s="5"/>
      <c r="I84" s="5"/>
      <c r="J84" s="5"/>
      <c r="K84" s="5"/>
      <c r="L84" s="5"/>
      <c r="M84" s="5"/>
      <c r="N84" s="5"/>
      <c r="O84" s="5"/>
      <c r="P84" s="5"/>
      <c r="Q84" s="5"/>
      <c r="R84" s="5"/>
      <c r="S84" s="5"/>
      <c r="T84" s="5"/>
      <c r="U84" s="5"/>
      <c r="V84" s="134"/>
      <c r="X84" s="137" t="str">
        <f t="shared" si="1"/>
        <v/>
      </c>
    </row>
    <row r="85" spans="2:24" ht="17.25" thickBot="1">
      <c r="B85" s="7" t="s">
        <v>126</v>
      </c>
      <c r="C85" s="120" t="s">
        <v>11</v>
      </c>
      <c r="D85" s="121" t="s">
        <v>43</v>
      </c>
      <c r="E85" s="121" t="s">
        <v>44</v>
      </c>
      <c r="F85" s="121" t="s">
        <v>38</v>
      </c>
      <c r="G85" s="121" t="s">
        <v>40</v>
      </c>
      <c r="H85" s="121" t="s">
        <v>5</v>
      </c>
      <c r="I85" s="121" t="s">
        <v>41</v>
      </c>
      <c r="J85" s="121" t="s">
        <v>6</v>
      </c>
      <c r="K85" s="121" t="s">
        <v>7</v>
      </c>
      <c r="L85" s="121" t="s">
        <v>42</v>
      </c>
      <c r="M85" s="121" t="s">
        <v>14</v>
      </c>
      <c r="N85" s="121" t="s">
        <v>0</v>
      </c>
      <c r="O85" s="121" t="s">
        <v>17</v>
      </c>
      <c r="P85" s="121" t="s">
        <v>22</v>
      </c>
      <c r="Q85" s="121" t="s">
        <v>1</v>
      </c>
      <c r="R85" s="121" t="s">
        <v>21</v>
      </c>
      <c r="S85" s="121" t="s">
        <v>2</v>
      </c>
      <c r="T85" s="121" t="s">
        <v>18</v>
      </c>
      <c r="U85" s="121" t="s">
        <v>26</v>
      </c>
      <c r="V85" s="53" t="s">
        <v>36</v>
      </c>
      <c r="X85" s="137" t="str">
        <f t="shared" si="1"/>
        <v/>
      </c>
    </row>
    <row r="86" spans="2:24" ht="16.5">
      <c r="B86" s="11" t="s">
        <v>12</v>
      </c>
      <c r="C86" s="33">
        <v>5413893.8000000007</v>
      </c>
      <c r="D86" s="35">
        <v>5308613.540000001</v>
      </c>
      <c r="E86" s="35">
        <v>3744312.83</v>
      </c>
      <c r="F86" s="35">
        <v>3432158.52</v>
      </c>
      <c r="G86" s="35">
        <v>2614004.42</v>
      </c>
      <c r="H86" s="35">
        <v>3018470.57</v>
      </c>
      <c r="I86" s="35">
        <v>2079400</v>
      </c>
      <c r="J86" s="35">
        <v>1351285</v>
      </c>
      <c r="K86" s="35">
        <v>704300</v>
      </c>
      <c r="L86" s="35">
        <v>683750</v>
      </c>
      <c r="M86" s="35">
        <v>1540800</v>
      </c>
      <c r="N86" s="35">
        <v>2914500</v>
      </c>
      <c r="O86" s="35">
        <v>2688000</v>
      </c>
      <c r="P86" s="35">
        <v>1345352</v>
      </c>
      <c r="Q86" s="35">
        <v>0</v>
      </c>
      <c r="R86" s="35">
        <v>475000</v>
      </c>
      <c r="S86" s="35">
        <v>520000</v>
      </c>
      <c r="T86" s="35">
        <v>0</v>
      </c>
      <c r="U86" s="35">
        <v>1081680</v>
      </c>
      <c r="V86" s="32">
        <v>0</v>
      </c>
      <c r="X86" s="137" t="str">
        <f t="shared" si="1"/>
        <v/>
      </c>
    </row>
    <row r="87" spans="2:24" ht="16.5">
      <c r="B87" s="11" t="s">
        <v>34</v>
      </c>
      <c r="C87" s="12">
        <v>899970.21</v>
      </c>
      <c r="D87" s="13">
        <v>1707582.1399999997</v>
      </c>
      <c r="E87" s="13">
        <v>1828367.18</v>
      </c>
      <c r="F87" s="13">
        <v>1572969.48</v>
      </c>
      <c r="G87" s="13">
        <v>1171266.1600000001</v>
      </c>
      <c r="H87" s="13">
        <v>901089.42999999993</v>
      </c>
      <c r="I87" s="13">
        <v>1611679.6099999999</v>
      </c>
      <c r="J87" s="13">
        <v>242500</v>
      </c>
      <c r="K87" s="13">
        <v>807500</v>
      </c>
      <c r="L87" s="13">
        <v>415250</v>
      </c>
      <c r="M87" s="13">
        <v>341090.9</v>
      </c>
      <c r="N87" s="13">
        <v>396642.56</v>
      </c>
      <c r="O87" s="13">
        <v>0</v>
      </c>
      <c r="P87" s="13">
        <v>0</v>
      </c>
      <c r="Q87" s="13">
        <v>0</v>
      </c>
      <c r="R87" s="13">
        <v>24200</v>
      </c>
      <c r="S87" s="13" t="s">
        <v>136</v>
      </c>
      <c r="T87" s="13">
        <v>0</v>
      </c>
      <c r="U87" s="13">
        <v>0</v>
      </c>
      <c r="V87" s="14">
        <v>20000</v>
      </c>
      <c r="X87" s="137" t="str">
        <f t="shared" si="1"/>
        <v/>
      </c>
    </row>
    <row r="88" spans="2:24" ht="16.5">
      <c r="B88" s="11" t="s">
        <v>50</v>
      </c>
      <c r="C88" s="12">
        <v>0</v>
      </c>
      <c r="D88" s="13">
        <v>0</v>
      </c>
      <c r="E88" s="13">
        <v>0</v>
      </c>
      <c r="F88" s="13">
        <v>0</v>
      </c>
      <c r="G88" s="13">
        <v>0</v>
      </c>
      <c r="H88" s="13">
        <v>0</v>
      </c>
      <c r="I88" s="13">
        <v>0</v>
      </c>
      <c r="J88" s="13">
        <v>0</v>
      </c>
      <c r="K88" s="13">
        <v>0</v>
      </c>
      <c r="L88" s="13">
        <v>0</v>
      </c>
      <c r="M88" s="13">
        <v>0</v>
      </c>
      <c r="N88" s="13">
        <v>0</v>
      </c>
      <c r="O88" s="13">
        <v>0</v>
      </c>
      <c r="P88" s="13">
        <v>0</v>
      </c>
      <c r="Q88" s="13">
        <v>0</v>
      </c>
      <c r="R88" s="13">
        <v>0</v>
      </c>
      <c r="S88" s="13">
        <v>0</v>
      </c>
      <c r="T88" s="13">
        <v>0</v>
      </c>
      <c r="U88" s="13">
        <v>0</v>
      </c>
      <c r="V88" s="14">
        <v>0</v>
      </c>
      <c r="X88" s="137" t="str">
        <f t="shared" si="1"/>
        <v/>
      </c>
    </row>
    <row r="89" spans="2:24" ht="16.5">
      <c r="B89" s="11" t="s">
        <v>51</v>
      </c>
      <c r="C89" s="12">
        <v>0</v>
      </c>
      <c r="D89" s="13">
        <v>0</v>
      </c>
      <c r="E89" s="13">
        <v>0</v>
      </c>
      <c r="F89" s="13">
        <v>0</v>
      </c>
      <c r="G89" s="13">
        <v>0</v>
      </c>
      <c r="H89" s="13">
        <v>0</v>
      </c>
      <c r="I89" s="13">
        <v>0</v>
      </c>
      <c r="J89" s="13">
        <v>0</v>
      </c>
      <c r="K89" s="13">
        <v>0</v>
      </c>
      <c r="L89" s="13">
        <v>0</v>
      </c>
      <c r="M89" s="13">
        <v>0</v>
      </c>
      <c r="N89" s="13">
        <v>0</v>
      </c>
      <c r="O89" s="13">
        <v>0</v>
      </c>
      <c r="P89" s="13">
        <v>0</v>
      </c>
      <c r="Q89" s="13">
        <v>0</v>
      </c>
      <c r="R89" s="13">
        <v>0</v>
      </c>
      <c r="S89" s="13">
        <v>0</v>
      </c>
      <c r="T89" s="13">
        <v>0</v>
      </c>
      <c r="U89" s="13">
        <v>0</v>
      </c>
      <c r="V89" s="14">
        <v>0</v>
      </c>
      <c r="X89" s="137" t="str">
        <f t="shared" si="1"/>
        <v/>
      </c>
    </row>
    <row r="90" spans="2:24" ht="16.5">
      <c r="B90" s="11" t="s">
        <v>39</v>
      </c>
      <c r="C90" s="12">
        <v>2221805.3499999996</v>
      </c>
      <c r="D90" s="13">
        <v>2176446.33</v>
      </c>
      <c r="E90" s="13">
        <v>1769966.0700000003</v>
      </c>
      <c r="F90" s="13">
        <v>2254387.75</v>
      </c>
      <c r="G90" s="13">
        <v>2088286.62</v>
      </c>
      <c r="H90" s="13">
        <v>1670698.6199999999</v>
      </c>
      <c r="I90" s="13">
        <v>1638894.23</v>
      </c>
      <c r="J90" s="13">
        <v>345798.97</v>
      </c>
      <c r="K90" s="13">
        <v>1500768.9</v>
      </c>
      <c r="L90" s="13">
        <v>631784.33000000007</v>
      </c>
      <c r="M90" s="13">
        <v>570592.23</v>
      </c>
      <c r="N90" s="13">
        <v>200379.06</v>
      </c>
      <c r="O90" s="13">
        <v>0</v>
      </c>
      <c r="P90" s="13">
        <v>660000</v>
      </c>
      <c r="Q90" s="13">
        <v>0</v>
      </c>
      <c r="R90" s="13">
        <v>0</v>
      </c>
      <c r="S90" s="13">
        <v>0</v>
      </c>
      <c r="T90" s="13">
        <v>0</v>
      </c>
      <c r="U90" s="13">
        <v>580000</v>
      </c>
      <c r="V90" s="14">
        <v>100000</v>
      </c>
      <c r="X90" s="137" t="str">
        <f t="shared" si="1"/>
        <v/>
      </c>
    </row>
    <row r="91" spans="2:24" ht="16.5">
      <c r="B91" s="11" t="s">
        <v>8</v>
      </c>
      <c r="C91" s="12">
        <v>832743.22</v>
      </c>
      <c r="D91" s="13">
        <v>231666.66</v>
      </c>
      <c r="E91" s="13">
        <v>471830</v>
      </c>
      <c r="F91" s="13">
        <v>315000</v>
      </c>
      <c r="G91" s="13">
        <v>216407.48</v>
      </c>
      <c r="H91" s="13">
        <v>0</v>
      </c>
      <c r="I91" s="13">
        <v>0</v>
      </c>
      <c r="J91" s="13">
        <v>0</v>
      </c>
      <c r="K91" s="13">
        <v>0</v>
      </c>
      <c r="L91" s="13">
        <v>0</v>
      </c>
      <c r="M91" s="13">
        <v>0</v>
      </c>
      <c r="N91" s="13">
        <v>0</v>
      </c>
      <c r="O91" s="13">
        <v>0</v>
      </c>
      <c r="P91" s="13">
        <v>0</v>
      </c>
      <c r="Q91" s="13">
        <v>0</v>
      </c>
      <c r="R91" s="13">
        <v>0</v>
      </c>
      <c r="S91" s="13">
        <v>0</v>
      </c>
      <c r="T91" s="13" t="s">
        <v>136</v>
      </c>
      <c r="U91" s="13">
        <v>0</v>
      </c>
      <c r="V91" s="14">
        <v>0</v>
      </c>
      <c r="X91" s="137" t="str">
        <f t="shared" si="1"/>
        <v/>
      </c>
    </row>
    <row r="92" spans="2:24" ht="16.5">
      <c r="B92" s="11" t="s">
        <v>3</v>
      </c>
      <c r="C92" s="12">
        <v>232000.99</v>
      </c>
      <c r="D92" s="13">
        <v>645704.05000000005</v>
      </c>
      <c r="E92" s="13">
        <v>649895.48</v>
      </c>
      <c r="F92" s="13">
        <v>408100</v>
      </c>
      <c r="G92" s="13">
        <v>324361.77</v>
      </c>
      <c r="H92" s="13">
        <v>233266.4</v>
      </c>
      <c r="I92" s="13">
        <v>64200</v>
      </c>
      <c r="J92" s="13" t="s">
        <v>136</v>
      </c>
      <c r="K92" s="13">
        <v>142750</v>
      </c>
      <c r="L92" s="13">
        <v>51625</v>
      </c>
      <c r="M92" s="13">
        <v>0</v>
      </c>
      <c r="N92" s="13">
        <v>90000</v>
      </c>
      <c r="O92" s="13">
        <v>0</v>
      </c>
      <c r="P92" s="13">
        <v>0</v>
      </c>
      <c r="Q92" s="13">
        <v>0</v>
      </c>
      <c r="R92" s="13">
        <v>0</v>
      </c>
      <c r="S92" s="13">
        <v>0</v>
      </c>
      <c r="T92" s="13">
        <v>33000</v>
      </c>
      <c r="U92" s="13">
        <v>0</v>
      </c>
      <c r="V92" s="14">
        <v>0</v>
      </c>
      <c r="X92" s="137" t="str">
        <f t="shared" si="1"/>
        <v/>
      </c>
    </row>
    <row r="93" spans="2:24" ht="16.5">
      <c r="B93" s="11" t="s">
        <v>30</v>
      </c>
      <c r="C93" s="12">
        <v>476915.38</v>
      </c>
      <c r="D93" s="13">
        <v>732884.0199999999</v>
      </c>
      <c r="E93" s="13">
        <v>247500</v>
      </c>
      <c r="F93" s="13">
        <v>147615</v>
      </c>
      <c r="G93" s="13">
        <v>214900</v>
      </c>
      <c r="H93" s="13">
        <v>56400</v>
      </c>
      <c r="I93" s="13">
        <v>0</v>
      </c>
      <c r="J93" s="13">
        <v>69000.88</v>
      </c>
      <c r="K93" s="13">
        <v>114440.15</v>
      </c>
      <c r="L93" s="13">
        <v>47000</v>
      </c>
      <c r="M93" s="13">
        <v>19401.509999999998</v>
      </c>
      <c r="N93" s="13">
        <v>80000</v>
      </c>
      <c r="O93" s="13">
        <v>57000</v>
      </c>
      <c r="P93" s="13">
        <v>0</v>
      </c>
      <c r="Q93" s="13">
        <v>75000</v>
      </c>
      <c r="R93" s="13">
        <v>0</v>
      </c>
      <c r="S93" s="13">
        <v>0</v>
      </c>
      <c r="T93" s="13">
        <v>0</v>
      </c>
      <c r="U93" s="13">
        <v>0</v>
      </c>
      <c r="V93" s="14">
        <v>0</v>
      </c>
      <c r="X93" s="137" t="str">
        <f t="shared" si="1"/>
        <v/>
      </c>
    </row>
    <row r="94" spans="2:24" ht="16.5">
      <c r="B94" s="11" t="s">
        <v>29</v>
      </c>
      <c r="C94" s="12">
        <v>0</v>
      </c>
      <c r="D94" s="13">
        <v>0</v>
      </c>
      <c r="E94" s="13">
        <v>53500</v>
      </c>
      <c r="F94" s="13">
        <v>514382.55</v>
      </c>
      <c r="G94" s="13">
        <v>37000</v>
      </c>
      <c r="H94" s="13">
        <v>0</v>
      </c>
      <c r="I94" s="13">
        <v>0</v>
      </c>
      <c r="J94" s="13">
        <v>0</v>
      </c>
      <c r="K94" s="13">
        <v>0</v>
      </c>
      <c r="L94" s="13">
        <v>0</v>
      </c>
      <c r="M94" s="13">
        <v>0</v>
      </c>
      <c r="N94" s="13">
        <v>0</v>
      </c>
      <c r="O94" s="13">
        <v>0</v>
      </c>
      <c r="P94" s="13">
        <v>0</v>
      </c>
      <c r="Q94" s="13">
        <v>0</v>
      </c>
      <c r="R94" s="13">
        <v>0</v>
      </c>
      <c r="S94" s="13">
        <v>0</v>
      </c>
      <c r="T94" s="13">
        <v>0</v>
      </c>
      <c r="U94" s="13">
        <v>0</v>
      </c>
      <c r="V94" s="14">
        <v>0</v>
      </c>
      <c r="X94" s="137" t="str">
        <f t="shared" si="1"/>
        <v/>
      </c>
    </row>
    <row r="95" spans="2:24" ht="16.5">
      <c r="B95" s="11" t="s">
        <v>32</v>
      </c>
      <c r="C95" s="12">
        <v>150500</v>
      </c>
      <c r="D95" s="13">
        <v>235669.5</v>
      </c>
      <c r="E95" s="13">
        <v>337974.5</v>
      </c>
      <c r="F95" s="13">
        <v>160935.74</v>
      </c>
      <c r="G95" s="13">
        <v>0</v>
      </c>
      <c r="H95" s="13">
        <v>1349157.7499999967</v>
      </c>
      <c r="I95" s="13">
        <v>0</v>
      </c>
      <c r="J95" s="13">
        <v>0</v>
      </c>
      <c r="K95" s="13">
        <v>0</v>
      </c>
      <c r="L95" s="13">
        <v>15000</v>
      </c>
      <c r="M95" s="13">
        <v>0</v>
      </c>
      <c r="N95" s="13">
        <v>0</v>
      </c>
      <c r="O95" s="13">
        <v>0</v>
      </c>
      <c r="P95" s="13">
        <v>0</v>
      </c>
      <c r="Q95" s="13">
        <v>43610</v>
      </c>
      <c r="R95" s="13">
        <v>0</v>
      </c>
      <c r="S95" s="13">
        <v>0</v>
      </c>
      <c r="T95" s="13">
        <v>26647.25</v>
      </c>
      <c r="U95" s="13">
        <v>0</v>
      </c>
      <c r="V95" s="14">
        <v>0</v>
      </c>
      <c r="X95" s="137" t="str">
        <f t="shared" si="1"/>
        <v/>
      </c>
    </row>
    <row r="96" spans="2:24" ht="16.5">
      <c r="B96" s="11" t="s">
        <v>10</v>
      </c>
      <c r="C96" s="12">
        <v>194225</v>
      </c>
      <c r="D96" s="13">
        <v>77826.14</v>
      </c>
      <c r="E96" s="13">
        <v>38500</v>
      </c>
      <c r="F96" s="13">
        <v>35850</v>
      </c>
      <c r="G96" s="13">
        <v>7500</v>
      </c>
      <c r="H96" s="13">
        <v>0</v>
      </c>
      <c r="I96" s="13">
        <v>32117.319100000001</v>
      </c>
      <c r="J96" s="13">
        <v>78779.460000000006</v>
      </c>
      <c r="K96" s="13">
        <v>73892.88</v>
      </c>
      <c r="L96" s="13">
        <v>586270.18999999994</v>
      </c>
      <c r="M96" s="13">
        <v>100285.04000000001</v>
      </c>
      <c r="N96" s="13">
        <v>128450.70000000001</v>
      </c>
      <c r="O96" s="13">
        <v>95000</v>
      </c>
      <c r="P96" s="13">
        <v>0</v>
      </c>
      <c r="Q96" s="13">
        <v>0</v>
      </c>
      <c r="R96" s="13">
        <v>0</v>
      </c>
      <c r="S96" s="13">
        <v>0</v>
      </c>
      <c r="T96" s="13">
        <v>0</v>
      </c>
      <c r="U96" s="13">
        <v>0</v>
      </c>
      <c r="V96" s="14">
        <v>0</v>
      </c>
      <c r="X96" s="137" t="str">
        <f t="shared" si="1"/>
        <v/>
      </c>
    </row>
    <row r="97" spans="2:24" ht="16.5">
      <c r="B97" s="11" t="s">
        <v>37</v>
      </c>
      <c r="C97" s="12">
        <v>169000</v>
      </c>
      <c r="D97" s="13">
        <v>180000</v>
      </c>
      <c r="E97" s="13">
        <v>0</v>
      </c>
      <c r="F97" s="13">
        <v>34000</v>
      </c>
      <c r="G97" s="13">
        <v>0</v>
      </c>
      <c r="H97" s="13">
        <v>0</v>
      </c>
      <c r="I97" s="13">
        <v>0</v>
      </c>
      <c r="J97" s="13">
        <v>0</v>
      </c>
      <c r="K97" s="13">
        <v>0</v>
      </c>
      <c r="L97" s="13">
        <v>0</v>
      </c>
      <c r="M97" s="13">
        <v>0</v>
      </c>
      <c r="N97" s="13">
        <v>0</v>
      </c>
      <c r="O97" s="13">
        <v>0</v>
      </c>
      <c r="P97" s="13">
        <v>0</v>
      </c>
      <c r="Q97" s="13">
        <v>0</v>
      </c>
      <c r="R97" s="13">
        <v>0</v>
      </c>
      <c r="S97" s="13">
        <v>0</v>
      </c>
      <c r="T97" s="13">
        <v>0</v>
      </c>
      <c r="U97" s="13">
        <v>0</v>
      </c>
      <c r="V97" s="14">
        <v>0</v>
      </c>
      <c r="X97" s="137" t="str">
        <f t="shared" si="1"/>
        <v/>
      </c>
    </row>
    <row r="98" spans="2:24" ht="16.5">
      <c r="B98" s="11" t="s">
        <v>35</v>
      </c>
      <c r="C98" s="12">
        <v>0</v>
      </c>
      <c r="D98" s="13">
        <v>50750</v>
      </c>
      <c r="E98" s="13">
        <v>105000</v>
      </c>
      <c r="F98" s="13">
        <v>0</v>
      </c>
      <c r="G98" s="13">
        <v>230249</v>
      </c>
      <c r="H98" s="13">
        <v>0</v>
      </c>
      <c r="I98" s="13">
        <v>0</v>
      </c>
      <c r="J98" s="13">
        <v>0</v>
      </c>
      <c r="K98" s="13">
        <v>0</v>
      </c>
      <c r="L98" s="13">
        <v>60000</v>
      </c>
      <c r="M98" s="13">
        <v>0</v>
      </c>
      <c r="N98" s="13">
        <v>0</v>
      </c>
      <c r="O98" s="13">
        <v>0</v>
      </c>
      <c r="P98" s="13">
        <v>0</v>
      </c>
      <c r="Q98" s="13">
        <v>0</v>
      </c>
      <c r="R98" s="13">
        <v>0</v>
      </c>
      <c r="S98" s="13">
        <v>0</v>
      </c>
      <c r="T98" s="13">
        <v>0</v>
      </c>
      <c r="U98" s="13">
        <v>0</v>
      </c>
      <c r="V98" s="14">
        <v>0</v>
      </c>
      <c r="X98" s="137" t="str">
        <f t="shared" si="1"/>
        <v/>
      </c>
    </row>
    <row r="99" spans="2:24" ht="16.5">
      <c r="B99" s="11" t="s">
        <v>28</v>
      </c>
      <c r="C99" s="12">
        <v>21000</v>
      </c>
      <c r="D99" s="13">
        <v>445500</v>
      </c>
      <c r="E99" s="13">
        <v>31825</v>
      </c>
      <c r="F99" s="13">
        <v>91568.56</v>
      </c>
      <c r="G99" s="13">
        <v>567707.5</v>
      </c>
      <c r="H99" s="13">
        <v>8250</v>
      </c>
      <c r="I99" s="13">
        <v>114500</v>
      </c>
      <c r="J99" s="13">
        <v>0</v>
      </c>
      <c r="K99" s="13">
        <v>0</v>
      </c>
      <c r="L99" s="13">
        <v>0</v>
      </c>
      <c r="M99" s="13">
        <v>0</v>
      </c>
      <c r="N99" s="13">
        <v>7750</v>
      </c>
      <c r="O99" s="13">
        <v>0</v>
      </c>
      <c r="P99" s="13">
        <v>0</v>
      </c>
      <c r="Q99" s="13" t="s">
        <v>136</v>
      </c>
      <c r="R99" s="13">
        <v>0</v>
      </c>
      <c r="S99" s="13">
        <v>0</v>
      </c>
      <c r="T99" s="13">
        <v>0</v>
      </c>
      <c r="U99" s="13">
        <v>35000</v>
      </c>
      <c r="V99" s="14">
        <v>35800</v>
      </c>
      <c r="X99" s="137" t="str">
        <f t="shared" si="1"/>
        <v/>
      </c>
    </row>
    <row r="100" spans="2:24" ht="16.5">
      <c r="B100" s="11" t="s">
        <v>19</v>
      </c>
      <c r="C100" s="12">
        <v>183096</v>
      </c>
      <c r="D100" s="13">
        <v>57500</v>
      </c>
      <c r="E100" s="13">
        <v>530275.52</v>
      </c>
      <c r="F100" s="13">
        <v>135000</v>
      </c>
      <c r="G100" s="13">
        <v>72000</v>
      </c>
      <c r="H100" s="13">
        <v>115000</v>
      </c>
      <c r="I100" s="13">
        <v>0</v>
      </c>
      <c r="J100" s="13">
        <v>0</v>
      </c>
      <c r="K100" s="13">
        <v>0</v>
      </c>
      <c r="L100" s="13">
        <v>0</v>
      </c>
      <c r="M100" s="13">
        <v>0</v>
      </c>
      <c r="N100" s="13">
        <v>0</v>
      </c>
      <c r="O100" s="13">
        <v>0</v>
      </c>
      <c r="P100" s="13">
        <v>0</v>
      </c>
      <c r="Q100" s="13">
        <v>0</v>
      </c>
      <c r="R100" s="13">
        <v>0</v>
      </c>
      <c r="S100" s="13">
        <v>0</v>
      </c>
      <c r="T100" s="13">
        <v>0</v>
      </c>
      <c r="U100" s="13">
        <v>0</v>
      </c>
      <c r="V100" s="14">
        <v>0</v>
      </c>
      <c r="X100" s="137" t="str">
        <f t="shared" si="1"/>
        <v/>
      </c>
    </row>
    <row r="101" spans="2:24" ht="16.5">
      <c r="B101" s="11" t="s">
        <v>47</v>
      </c>
      <c r="C101" s="12">
        <v>40000</v>
      </c>
      <c r="D101" s="13">
        <v>87000</v>
      </c>
      <c r="E101" s="13">
        <v>0</v>
      </c>
      <c r="F101" s="13">
        <v>52000</v>
      </c>
      <c r="G101" s="13">
        <v>0</v>
      </c>
      <c r="H101" s="13">
        <v>7000</v>
      </c>
      <c r="I101" s="13">
        <v>0</v>
      </c>
      <c r="J101" s="13">
        <v>0</v>
      </c>
      <c r="K101" s="13">
        <v>0</v>
      </c>
      <c r="L101" s="13">
        <v>407107.5</v>
      </c>
      <c r="M101" s="13">
        <v>0</v>
      </c>
      <c r="N101" s="13">
        <v>49000</v>
      </c>
      <c r="O101" s="13">
        <v>0</v>
      </c>
      <c r="P101" s="13">
        <v>22500</v>
      </c>
      <c r="Q101" s="13">
        <v>0</v>
      </c>
      <c r="R101" s="13">
        <v>38000</v>
      </c>
      <c r="S101" s="13">
        <v>0</v>
      </c>
      <c r="T101" s="13">
        <v>0</v>
      </c>
      <c r="U101" s="13">
        <v>0</v>
      </c>
      <c r="V101" s="14">
        <v>0</v>
      </c>
      <c r="X101" s="137" t="str">
        <f t="shared" si="1"/>
        <v/>
      </c>
    </row>
    <row r="102" spans="2:24" ht="16.5">
      <c r="B102" s="11" t="s">
        <v>48</v>
      </c>
      <c r="C102" s="12">
        <v>0</v>
      </c>
      <c r="D102" s="13">
        <v>0</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0</v>
      </c>
      <c r="V102" s="14">
        <v>0</v>
      </c>
      <c r="X102" s="137" t="str">
        <f t="shared" si="1"/>
        <v/>
      </c>
    </row>
    <row r="103" spans="2:24" ht="16.5">
      <c r="B103" s="11" t="s">
        <v>24</v>
      </c>
      <c r="C103" s="12">
        <v>0</v>
      </c>
      <c r="D103" s="13">
        <v>0</v>
      </c>
      <c r="E103" s="13">
        <v>0</v>
      </c>
      <c r="F103" s="13">
        <v>0</v>
      </c>
      <c r="G103" s="13">
        <v>0</v>
      </c>
      <c r="H103" s="13">
        <v>167375</v>
      </c>
      <c r="I103" s="13">
        <v>0</v>
      </c>
      <c r="J103" s="13">
        <v>45000</v>
      </c>
      <c r="K103" s="13">
        <v>0</v>
      </c>
      <c r="L103" s="13">
        <v>0</v>
      </c>
      <c r="M103" s="13">
        <v>0</v>
      </c>
      <c r="N103" s="13">
        <v>0</v>
      </c>
      <c r="O103" s="13">
        <v>0</v>
      </c>
      <c r="P103" s="13">
        <v>0</v>
      </c>
      <c r="Q103" s="13">
        <v>0</v>
      </c>
      <c r="R103" s="13">
        <v>0</v>
      </c>
      <c r="S103" s="13">
        <v>93000</v>
      </c>
      <c r="T103" s="13">
        <v>0</v>
      </c>
      <c r="U103" s="13">
        <v>0</v>
      </c>
      <c r="V103" s="14">
        <v>0</v>
      </c>
      <c r="X103" s="137" t="str">
        <f t="shared" si="1"/>
        <v/>
      </c>
    </row>
    <row r="104" spans="2:24" ht="16.5">
      <c r="B104" s="11" t="s">
        <v>25</v>
      </c>
      <c r="C104" s="12">
        <v>72000</v>
      </c>
      <c r="D104" s="13">
        <v>62000</v>
      </c>
      <c r="E104" s="13">
        <v>22000</v>
      </c>
      <c r="F104" s="13">
        <v>99500</v>
      </c>
      <c r="G104" s="13">
        <v>55381.87</v>
      </c>
      <c r="H104" s="13">
        <v>0</v>
      </c>
      <c r="I104" s="13" t="s">
        <v>136</v>
      </c>
      <c r="J104" s="13">
        <v>0</v>
      </c>
      <c r="K104" s="13">
        <v>18600</v>
      </c>
      <c r="L104" s="13">
        <v>0</v>
      </c>
      <c r="M104" s="13">
        <v>0</v>
      </c>
      <c r="N104" s="13">
        <v>0</v>
      </c>
      <c r="O104" s="13">
        <v>0</v>
      </c>
      <c r="P104" s="13">
        <v>210000</v>
      </c>
      <c r="Q104" s="13">
        <v>0</v>
      </c>
      <c r="R104" s="13">
        <v>0</v>
      </c>
      <c r="S104" s="13">
        <v>0</v>
      </c>
      <c r="T104" s="13">
        <v>285000</v>
      </c>
      <c r="U104" s="13">
        <v>0</v>
      </c>
      <c r="V104" s="14">
        <v>0</v>
      </c>
      <c r="X104" s="137" t="str">
        <f t="shared" si="1"/>
        <v/>
      </c>
    </row>
    <row r="105" spans="2:24" ht="17.25" thickBot="1">
      <c r="B105" s="11" t="s">
        <v>15</v>
      </c>
      <c r="C105" s="34">
        <v>642439.49</v>
      </c>
      <c r="D105" s="36">
        <v>1173804.01</v>
      </c>
      <c r="E105" s="36">
        <v>848876.72999999986</v>
      </c>
      <c r="F105" s="36">
        <v>716015</v>
      </c>
      <c r="G105" s="36">
        <v>1528381.87</v>
      </c>
      <c r="H105" s="36">
        <v>1555608.72</v>
      </c>
      <c r="I105" s="36">
        <v>615677.15</v>
      </c>
      <c r="J105" s="36">
        <v>497139</v>
      </c>
      <c r="K105" s="36">
        <v>406000</v>
      </c>
      <c r="L105" s="36">
        <v>79680.72</v>
      </c>
      <c r="M105" s="36">
        <v>0</v>
      </c>
      <c r="N105" s="36">
        <v>136900</v>
      </c>
      <c r="O105" s="36">
        <v>212750</v>
      </c>
      <c r="P105" s="36">
        <v>47402.2</v>
      </c>
      <c r="Q105" s="36">
        <v>934500</v>
      </c>
      <c r="R105" s="36">
        <v>0</v>
      </c>
      <c r="S105" s="36">
        <v>34000</v>
      </c>
      <c r="T105" s="36">
        <v>0</v>
      </c>
      <c r="U105" s="36">
        <v>0</v>
      </c>
      <c r="V105" s="46">
        <v>0</v>
      </c>
      <c r="X105" s="137" t="str">
        <f t="shared" si="1"/>
        <v/>
      </c>
    </row>
    <row r="106" spans="2:24" ht="17.25" thickBot="1">
      <c r="B106" s="15" t="s">
        <v>128</v>
      </c>
      <c r="C106" s="123" t="s">
        <v>136</v>
      </c>
      <c r="D106" s="124" t="s">
        <v>136</v>
      </c>
      <c r="E106" s="124">
        <v>10679823.310000001</v>
      </c>
      <c r="F106" s="124">
        <v>9969482.6000000015</v>
      </c>
      <c r="G106" s="124" t="s">
        <v>136</v>
      </c>
      <c r="H106" s="124" t="s">
        <v>136</v>
      </c>
      <c r="I106" s="124" t="s">
        <v>136</v>
      </c>
      <c r="J106" s="124" t="s">
        <v>136</v>
      </c>
      <c r="K106" s="124">
        <v>3768251.9299999997</v>
      </c>
      <c r="L106" s="124">
        <v>2977467.74</v>
      </c>
      <c r="M106" s="124">
        <v>2572169.6799999997</v>
      </c>
      <c r="N106" s="124">
        <v>4003622.3200000003</v>
      </c>
      <c r="O106" s="124">
        <v>3052750</v>
      </c>
      <c r="P106" s="124">
        <v>2285254.2000000002</v>
      </c>
      <c r="Q106" s="124" t="s">
        <v>136</v>
      </c>
      <c r="R106" s="124">
        <v>537200</v>
      </c>
      <c r="S106" s="124" t="s">
        <v>136</v>
      </c>
      <c r="T106" s="124" t="s">
        <v>136</v>
      </c>
      <c r="U106" s="17">
        <v>1696680</v>
      </c>
      <c r="V106" s="127">
        <v>155800</v>
      </c>
      <c r="X106" s="137" t="str">
        <f t="shared" si="1"/>
        <v/>
      </c>
    </row>
    <row r="107" spans="2:24" ht="16.5">
      <c r="V107" s="135"/>
      <c r="X107" s="137" t="str">
        <f t="shared" si="1"/>
        <v/>
      </c>
    </row>
    <row r="108" spans="2:24" ht="26.25">
      <c r="B108" s="1" t="s">
        <v>226</v>
      </c>
      <c r="V108" s="135"/>
      <c r="X108" s="137" t="str">
        <f t="shared" si="1"/>
        <v/>
      </c>
    </row>
    <row r="109" spans="2:24" ht="27" thickBot="1">
      <c r="B109" s="1"/>
      <c r="V109" s="135"/>
      <c r="X109" s="137" t="str">
        <f t="shared" si="1"/>
        <v/>
      </c>
    </row>
    <row r="110" spans="2:24" ht="17.25" thickBot="1">
      <c r="C110" s="4" t="s">
        <v>67</v>
      </c>
      <c r="D110" s="5"/>
      <c r="E110" s="5"/>
      <c r="F110" s="5"/>
      <c r="G110" s="5"/>
      <c r="H110" s="5"/>
      <c r="I110" s="5"/>
      <c r="J110" s="5"/>
      <c r="K110" s="5"/>
      <c r="L110" s="5"/>
      <c r="M110" s="5"/>
      <c r="N110" s="5"/>
      <c r="O110" s="5"/>
      <c r="P110" s="5"/>
      <c r="Q110" s="5"/>
      <c r="R110" s="5"/>
      <c r="S110" s="5"/>
      <c r="T110" s="5"/>
      <c r="U110" s="5"/>
      <c r="V110" s="134"/>
      <c r="X110" s="137" t="str">
        <f t="shared" si="1"/>
        <v/>
      </c>
    </row>
    <row r="111" spans="2:24" ht="17.25" thickBot="1">
      <c r="B111" s="7" t="s">
        <v>126</v>
      </c>
      <c r="C111" s="120" t="s">
        <v>11</v>
      </c>
      <c r="D111" s="121" t="s">
        <v>43</v>
      </c>
      <c r="E111" s="121" t="s">
        <v>44</v>
      </c>
      <c r="F111" s="121" t="s">
        <v>38</v>
      </c>
      <c r="G111" s="121" t="s">
        <v>40</v>
      </c>
      <c r="H111" s="121" t="s">
        <v>5</v>
      </c>
      <c r="I111" s="121" t="s">
        <v>41</v>
      </c>
      <c r="J111" s="121" t="s">
        <v>6</v>
      </c>
      <c r="K111" s="121" t="s">
        <v>7</v>
      </c>
      <c r="L111" s="121" t="s">
        <v>42</v>
      </c>
      <c r="M111" s="121" t="s">
        <v>14</v>
      </c>
      <c r="N111" s="121" t="s">
        <v>0</v>
      </c>
      <c r="O111" s="121" t="s">
        <v>17</v>
      </c>
      <c r="P111" s="121" t="s">
        <v>22</v>
      </c>
      <c r="Q111" s="121" t="s">
        <v>1</v>
      </c>
      <c r="R111" s="121" t="s">
        <v>21</v>
      </c>
      <c r="S111" s="121" t="s">
        <v>2</v>
      </c>
      <c r="T111" s="121" t="s">
        <v>18</v>
      </c>
      <c r="U111" s="121" t="s">
        <v>26</v>
      </c>
      <c r="V111" s="53" t="s">
        <v>36</v>
      </c>
      <c r="X111" s="137" t="str">
        <f t="shared" si="1"/>
        <v/>
      </c>
    </row>
    <row r="112" spans="2:24" ht="16.5">
      <c r="B112" s="11" t="s">
        <v>12</v>
      </c>
      <c r="C112" s="33">
        <v>3685721</v>
      </c>
      <c r="D112" s="35">
        <v>4080489.27</v>
      </c>
      <c r="E112" s="35">
        <v>7714961.3300000001</v>
      </c>
      <c r="F112" s="35">
        <v>6772455.0099999998</v>
      </c>
      <c r="G112" s="35">
        <v>5019997</v>
      </c>
      <c r="H112" s="35">
        <v>6177101.25</v>
      </c>
      <c r="I112" s="35">
        <v>7249046.4500000002</v>
      </c>
      <c r="J112" s="35">
        <v>3002678.48</v>
      </c>
      <c r="K112" s="35">
        <v>4536034.26</v>
      </c>
      <c r="L112" s="35">
        <v>1657775.98</v>
      </c>
      <c r="M112" s="35">
        <v>3435914</v>
      </c>
      <c r="N112" s="35">
        <v>1817500</v>
      </c>
      <c r="O112" s="35">
        <v>1719800</v>
      </c>
      <c r="P112" s="35">
        <v>0</v>
      </c>
      <c r="Q112" s="35">
        <v>525785</v>
      </c>
      <c r="R112" s="35">
        <v>475000</v>
      </c>
      <c r="S112" s="35">
        <v>1816251</v>
      </c>
      <c r="T112" s="35">
        <v>1815125</v>
      </c>
      <c r="U112" s="35">
        <v>0</v>
      </c>
      <c r="V112" s="32">
        <v>2710000</v>
      </c>
      <c r="X112" s="137" t="str">
        <f t="shared" si="1"/>
        <v/>
      </c>
    </row>
    <row r="113" spans="2:24" ht="16.5">
      <c r="B113" s="11" t="s">
        <v>34</v>
      </c>
      <c r="C113" s="12">
        <v>0</v>
      </c>
      <c r="D113" s="13">
        <v>455397</v>
      </c>
      <c r="E113" s="13">
        <v>195350</v>
      </c>
      <c r="F113" s="13">
        <v>245000</v>
      </c>
      <c r="G113" s="13">
        <v>446075</v>
      </c>
      <c r="H113" s="13">
        <v>285000</v>
      </c>
      <c r="I113" s="13">
        <v>815150</v>
      </c>
      <c r="J113" s="13">
        <v>1056189.31</v>
      </c>
      <c r="K113" s="13">
        <v>1104719.9100000001</v>
      </c>
      <c r="L113" s="13">
        <v>794620.78</v>
      </c>
      <c r="M113" s="13">
        <v>1533809.46</v>
      </c>
      <c r="N113" s="13">
        <v>657500</v>
      </c>
      <c r="O113" s="13">
        <v>160000</v>
      </c>
      <c r="P113" s="13">
        <v>120000</v>
      </c>
      <c r="Q113" s="13" t="s">
        <v>136</v>
      </c>
      <c r="R113" s="13">
        <v>0</v>
      </c>
      <c r="S113" s="13">
        <v>1075088.1299999999</v>
      </c>
      <c r="T113" s="13">
        <v>28500</v>
      </c>
      <c r="U113" s="13">
        <v>156250</v>
      </c>
      <c r="V113" s="14">
        <v>33000</v>
      </c>
      <c r="X113" s="137" t="str">
        <f t="shared" si="1"/>
        <v/>
      </c>
    </row>
    <row r="114" spans="2:24" ht="16.5">
      <c r="B114" s="11" t="s">
        <v>50</v>
      </c>
      <c r="C114" s="12">
        <v>0</v>
      </c>
      <c r="D114" s="13">
        <v>0</v>
      </c>
      <c r="E114" s="13">
        <v>0</v>
      </c>
      <c r="F114" s="13">
        <v>0</v>
      </c>
      <c r="G114" s="13">
        <v>0</v>
      </c>
      <c r="H114" s="13">
        <v>0</v>
      </c>
      <c r="I114" s="13">
        <v>0</v>
      </c>
      <c r="J114" s="13">
        <v>0</v>
      </c>
      <c r="K114" s="13">
        <v>0</v>
      </c>
      <c r="L114" s="13">
        <v>0</v>
      </c>
      <c r="M114" s="13">
        <v>0</v>
      </c>
      <c r="N114" s="13">
        <v>0</v>
      </c>
      <c r="O114" s="13">
        <v>0</v>
      </c>
      <c r="P114" s="13">
        <v>0</v>
      </c>
      <c r="Q114" s="13">
        <v>0</v>
      </c>
      <c r="R114" s="13">
        <v>0</v>
      </c>
      <c r="S114" s="13">
        <v>0</v>
      </c>
      <c r="T114" s="13">
        <v>0</v>
      </c>
      <c r="U114" s="13">
        <v>0</v>
      </c>
      <c r="V114" s="14">
        <v>0</v>
      </c>
      <c r="X114" s="137" t="str">
        <f t="shared" si="1"/>
        <v/>
      </c>
    </row>
    <row r="115" spans="2:24" ht="16.5">
      <c r="B115" s="11" t="s">
        <v>51</v>
      </c>
      <c r="C115" s="12">
        <v>0</v>
      </c>
      <c r="D115" s="13">
        <v>0</v>
      </c>
      <c r="E115" s="13">
        <v>0</v>
      </c>
      <c r="F115" s="13">
        <v>0</v>
      </c>
      <c r="G115" s="13">
        <v>0</v>
      </c>
      <c r="H115" s="13">
        <v>0</v>
      </c>
      <c r="I115" s="13">
        <v>0</v>
      </c>
      <c r="J115" s="13">
        <v>0</v>
      </c>
      <c r="K115" s="13">
        <v>0</v>
      </c>
      <c r="L115" s="13">
        <v>0</v>
      </c>
      <c r="M115" s="13">
        <v>0</v>
      </c>
      <c r="N115" s="13">
        <v>0</v>
      </c>
      <c r="O115" s="13">
        <v>0</v>
      </c>
      <c r="P115" s="13">
        <v>0</v>
      </c>
      <c r="Q115" s="13">
        <v>0</v>
      </c>
      <c r="R115" s="13">
        <v>0</v>
      </c>
      <c r="S115" s="13">
        <v>0</v>
      </c>
      <c r="T115" s="13">
        <v>0</v>
      </c>
      <c r="U115" s="13">
        <v>0</v>
      </c>
      <c r="V115" s="14">
        <v>0</v>
      </c>
      <c r="X115" s="137" t="str">
        <f t="shared" si="1"/>
        <v/>
      </c>
    </row>
    <row r="116" spans="2:24" ht="16.5">
      <c r="B116" s="11" t="s">
        <v>39</v>
      </c>
      <c r="C116" s="12">
        <v>1124625</v>
      </c>
      <c r="D116" s="13">
        <v>1267936.1200000001</v>
      </c>
      <c r="E116" s="13">
        <v>1983350</v>
      </c>
      <c r="F116" s="13">
        <v>573670.64</v>
      </c>
      <c r="G116" s="13">
        <v>216900</v>
      </c>
      <c r="H116" s="13">
        <v>1351041</v>
      </c>
      <c r="I116" s="13">
        <v>634750</v>
      </c>
      <c r="J116" s="13">
        <v>1058251.8500000001</v>
      </c>
      <c r="K116" s="13">
        <v>3998680.75</v>
      </c>
      <c r="L116" s="13">
        <v>1098805</v>
      </c>
      <c r="M116" s="13">
        <v>2129099.65</v>
      </c>
      <c r="N116" s="13">
        <v>1847600</v>
      </c>
      <c r="O116" s="13">
        <v>1542596</v>
      </c>
      <c r="P116" s="13">
        <v>0</v>
      </c>
      <c r="Q116" s="13">
        <v>375062.5</v>
      </c>
      <c r="R116" s="13">
        <v>270000</v>
      </c>
      <c r="S116" s="13">
        <v>42250</v>
      </c>
      <c r="T116" s="13">
        <v>600520.26</v>
      </c>
      <c r="U116" s="13">
        <v>270000</v>
      </c>
      <c r="V116" s="14">
        <v>605000</v>
      </c>
      <c r="X116" s="137" t="str">
        <f t="shared" si="1"/>
        <v/>
      </c>
    </row>
    <row r="117" spans="2:24" ht="16.5">
      <c r="B117" s="11" t="s">
        <v>8</v>
      </c>
      <c r="C117" s="12">
        <v>0</v>
      </c>
      <c r="D117" s="13">
        <v>0</v>
      </c>
      <c r="E117" s="13">
        <v>0</v>
      </c>
      <c r="F117" s="13">
        <v>110000</v>
      </c>
      <c r="G117" s="13">
        <v>0</v>
      </c>
      <c r="H117" s="13">
        <v>0</v>
      </c>
      <c r="I117" s="13">
        <v>207964.80000000002</v>
      </c>
      <c r="J117" s="13">
        <v>949984.09</v>
      </c>
      <c r="K117" s="13">
        <v>1366450.01</v>
      </c>
      <c r="L117" s="13">
        <v>410863.16000000003</v>
      </c>
      <c r="M117" s="13">
        <v>1121191.42</v>
      </c>
      <c r="N117" s="13">
        <v>13333.33</v>
      </c>
      <c r="O117" s="13">
        <v>149000</v>
      </c>
      <c r="P117" s="13">
        <v>0</v>
      </c>
      <c r="Q117" s="13">
        <v>7250</v>
      </c>
      <c r="R117" s="13">
        <v>0</v>
      </c>
      <c r="S117" s="13">
        <v>0</v>
      </c>
      <c r="T117" s="13">
        <v>0</v>
      </c>
      <c r="U117" s="13">
        <v>0</v>
      </c>
      <c r="V117" s="14">
        <v>0</v>
      </c>
      <c r="X117" s="137" t="str">
        <f t="shared" si="1"/>
        <v/>
      </c>
    </row>
    <row r="118" spans="2:24" ht="16.5">
      <c r="B118" s="11" t="s">
        <v>3</v>
      </c>
      <c r="C118" s="12">
        <v>0</v>
      </c>
      <c r="D118" s="13">
        <v>0</v>
      </c>
      <c r="E118" s="13">
        <v>0</v>
      </c>
      <c r="F118" s="13">
        <v>50000</v>
      </c>
      <c r="G118" s="13">
        <v>45000</v>
      </c>
      <c r="H118" s="13">
        <v>8000</v>
      </c>
      <c r="I118" s="13">
        <v>2667893.6799999997</v>
      </c>
      <c r="J118" s="13">
        <v>2644829.6000000006</v>
      </c>
      <c r="K118" s="13">
        <v>3001867</v>
      </c>
      <c r="L118" s="13">
        <v>2463626.94</v>
      </c>
      <c r="M118" s="13">
        <v>4451362.7699999996</v>
      </c>
      <c r="N118" s="13">
        <v>2503252.4500000002</v>
      </c>
      <c r="O118" s="13">
        <v>1458067.74</v>
      </c>
      <c r="P118" s="13">
        <v>572000</v>
      </c>
      <c r="Q118" s="13">
        <v>715150</v>
      </c>
      <c r="R118" s="13">
        <v>491500</v>
      </c>
      <c r="S118" s="13">
        <v>66250</v>
      </c>
      <c r="T118" s="13">
        <v>247250</v>
      </c>
      <c r="U118" s="13">
        <v>0</v>
      </c>
      <c r="V118" s="14">
        <v>0</v>
      </c>
      <c r="X118" s="137" t="str">
        <f t="shared" si="1"/>
        <v/>
      </c>
    </row>
    <row r="119" spans="2:24" ht="16.5">
      <c r="B119" s="11" t="s">
        <v>30</v>
      </c>
      <c r="C119" s="12">
        <v>276080.36</v>
      </c>
      <c r="D119" s="13">
        <v>0</v>
      </c>
      <c r="E119" s="13">
        <v>0</v>
      </c>
      <c r="F119" s="13">
        <v>0</v>
      </c>
      <c r="G119" s="13">
        <v>0</v>
      </c>
      <c r="H119" s="13">
        <v>0</v>
      </c>
      <c r="I119" s="13">
        <v>1071750.73</v>
      </c>
      <c r="J119" s="13">
        <v>956529.57000000007</v>
      </c>
      <c r="K119" s="13">
        <v>324006.2</v>
      </c>
      <c r="L119" s="13">
        <v>630973.51</v>
      </c>
      <c r="M119" s="13">
        <v>388292.07</v>
      </c>
      <c r="N119" s="13">
        <v>804000</v>
      </c>
      <c r="O119" s="13">
        <v>0</v>
      </c>
      <c r="P119" s="13">
        <v>77000</v>
      </c>
      <c r="Q119" s="13">
        <v>185000</v>
      </c>
      <c r="R119" s="13">
        <v>0</v>
      </c>
      <c r="S119" s="13">
        <v>0</v>
      </c>
      <c r="T119" s="13">
        <v>0</v>
      </c>
      <c r="U119" s="13">
        <v>0</v>
      </c>
      <c r="V119" s="14">
        <v>0</v>
      </c>
      <c r="X119" s="137" t="str">
        <f t="shared" si="1"/>
        <v/>
      </c>
    </row>
    <row r="120" spans="2:24" ht="16.5">
      <c r="B120" s="11" t="s">
        <v>29</v>
      </c>
      <c r="C120" s="12">
        <v>0</v>
      </c>
      <c r="D120" s="13">
        <v>0</v>
      </c>
      <c r="E120" s="13">
        <v>0</v>
      </c>
      <c r="F120" s="13">
        <v>0</v>
      </c>
      <c r="G120" s="13">
        <v>0</v>
      </c>
      <c r="H120" s="13">
        <v>0</v>
      </c>
      <c r="I120" s="13">
        <v>125000</v>
      </c>
      <c r="J120" s="13">
        <v>377601.75</v>
      </c>
      <c r="K120" s="13">
        <v>39000</v>
      </c>
      <c r="L120" s="13">
        <v>0</v>
      </c>
      <c r="M120" s="13">
        <v>0</v>
      </c>
      <c r="N120" s="13">
        <v>56000</v>
      </c>
      <c r="O120" s="13">
        <v>0</v>
      </c>
      <c r="P120" s="13">
        <v>0</v>
      </c>
      <c r="Q120" s="13">
        <v>0</v>
      </c>
      <c r="R120" s="13">
        <v>260248.19</v>
      </c>
      <c r="S120" s="13">
        <v>0</v>
      </c>
      <c r="T120" s="13">
        <v>0</v>
      </c>
      <c r="U120" s="13">
        <v>0</v>
      </c>
      <c r="V120" s="14">
        <v>0</v>
      </c>
      <c r="X120" s="137" t="str">
        <f t="shared" si="1"/>
        <v/>
      </c>
    </row>
    <row r="121" spans="2:24" ht="16.5">
      <c r="B121" s="11" t="s">
        <v>32</v>
      </c>
      <c r="C121" s="12">
        <v>0</v>
      </c>
      <c r="D121" s="13">
        <v>0</v>
      </c>
      <c r="E121" s="13">
        <v>0</v>
      </c>
      <c r="F121" s="13">
        <v>0</v>
      </c>
      <c r="G121" s="13">
        <v>0</v>
      </c>
      <c r="H121" s="13">
        <v>224173.37</v>
      </c>
      <c r="I121" s="13">
        <v>299625</v>
      </c>
      <c r="J121" s="13">
        <v>428921.9</v>
      </c>
      <c r="K121" s="13">
        <v>112399.51000000001</v>
      </c>
      <c r="L121" s="13">
        <v>53500</v>
      </c>
      <c r="M121" s="13">
        <v>1167346.29</v>
      </c>
      <c r="N121" s="13">
        <v>33500</v>
      </c>
      <c r="O121" s="13">
        <v>193700</v>
      </c>
      <c r="P121" s="13">
        <v>26000</v>
      </c>
      <c r="Q121" s="13">
        <v>0</v>
      </c>
      <c r="R121" s="13">
        <v>0</v>
      </c>
      <c r="S121" s="13">
        <v>90000</v>
      </c>
      <c r="T121" s="13">
        <v>0</v>
      </c>
      <c r="U121" s="13">
        <v>0</v>
      </c>
      <c r="V121" s="14">
        <v>760300</v>
      </c>
      <c r="X121" s="137" t="str">
        <f t="shared" si="1"/>
        <v/>
      </c>
    </row>
    <row r="122" spans="2:24" ht="16.5">
      <c r="B122" s="11" t="s">
        <v>10</v>
      </c>
      <c r="C122" s="12">
        <v>0</v>
      </c>
      <c r="D122" s="13">
        <v>0</v>
      </c>
      <c r="E122" s="13">
        <v>0</v>
      </c>
      <c r="F122" s="13">
        <v>0</v>
      </c>
      <c r="G122" s="13">
        <v>0</v>
      </c>
      <c r="H122" s="13">
        <v>0</v>
      </c>
      <c r="I122" s="13">
        <v>235740</v>
      </c>
      <c r="J122" s="13">
        <v>131735.47</v>
      </c>
      <c r="K122" s="13">
        <v>213000</v>
      </c>
      <c r="L122" s="13">
        <v>383554</v>
      </c>
      <c r="M122" s="13">
        <v>83000</v>
      </c>
      <c r="N122" s="13">
        <v>255000</v>
      </c>
      <c r="O122" s="13">
        <v>80000</v>
      </c>
      <c r="P122" s="13">
        <v>49800</v>
      </c>
      <c r="Q122" s="13">
        <v>41000</v>
      </c>
      <c r="R122" s="13">
        <v>0</v>
      </c>
      <c r="S122" s="13">
        <v>0</v>
      </c>
      <c r="T122" s="13">
        <v>502155.93</v>
      </c>
      <c r="U122" s="13">
        <v>0</v>
      </c>
      <c r="V122" s="14">
        <v>365000</v>
      </c>
      <c r="X122" s="137" t="str">
        <f t="shared" si="1"/>
        <v/>
      </c>
    </row>
    <row r="123" spans="2:24" ht="16.5">
      <c r="B123" s="11" t="s">
        <v>37</v>
      </c>
      <c r="C123" s="12">
        <v>0</v>
      </c>
      <c r="D123" s="13">
        <v>0</v>
      </c>
      <c r="E123" s="13">
        <v>0</v>
      </c>
      <c r="F123" s="13">
        <v>0</v>
      </c>
      <c r="G123" s="13">
        <v>0</v>
      </c>
      <c r="H123" s="13">
        <v>0</v>
      </c>
      <c r="I123" s="13">
        <v>19500</v>
      </c>
      <c r="J123" s="13">
        <v>0</v>
      </c>
      <c r="K123" s="13">
        <v>594300</v>
      </c>
      <c r="L123" s="13">
        <v>73000</v>
      </c>
      <c r="M123" s="13">
        <v>121500</v>
      </c>
      <c r="N123" s="13">
        <v>50000</v>
      </c>
      <c r="O123" s="13">
        <v>60000</v>
      </c>
      <c r="P123" s="13">
        <v>55000</v>
      </c>
      <c r="Q123" s="13">
        <v>566000</v>
      </c>
      <c r="R123" s="13">
        <v>0</v>
      </c>
      <c r="S123" s="13">
        <v>46847.47</v>
      </c>
      <c r="T123" s="13">
        <v>0</v>
      </c>
      <c r="U123" s="13">
        <v>0</v>
      </c>
      <c r="V123" s="14">
        <v>0</v>
      </c>
      <c r="X123" s="137" t="str">
        <f t="shared" si="1"/>
        <v/>
      </c>
    </row>
    <row r="124" spans="2:24" ht="16.5">
      <c r="B124" s="11" t="s">
        <v>35</v>
      </c>
      <c r="C124" s="12">
        <v>0</v>
      </c>
      <c r="D124" s="13">
        <v>0</v>
      </c>
      <c r="E124" s="13">
        <v>0</v>
      </c>
      <c r="F124" s="13">
        <v>0</v>
      </c>
      <c r="G124" s="13">
        <v>0</v>
      </c>
      <c r="H124" s="13">
        <v>287500</v>
      </c>
      <c r="I124" s="13">
        <v>110000</v>
      </c>
      <c r="J124" s="13">
        <v>150000</v>
      </c>
      <c r="K124" s="13">
        <v>202330.72</v>
      </c>
      <c r="L124" s="13">
        <v>0</v>
      </c>
      <c r="M124" s="13">
        <v>200000</v>
      </c>
      <c r="N124" s="13">
        <v>86500</v>
      </c>
      <c r="O124" s="13">
        <v>0</v>
      </c>
      <c r="P124" s="13">
        <v>0</v>
      </c>
      <c r="Q124" s="13">
        <v>40500</v>
      </c>
      <c r="R124" s="13">
        <v>0</v>
      </c>
      <c r="S124" s="13">
        <v>405000</v>
      </c>
      <c r="T124" s="13">
        <v>0</v>
      </c>
      <c r="U124" s="13">
        <v>0</v>
      </c>
      <c r="V124" s="14">
        <v>0</v>
      </c>
      <c r="X124" s="137" t="str">
        <f t="shared" si="1"/>
        <v/>
      </c>
    </row>
    <row r="125" spans="2:24" ht="16.5">
      <c r="B125" s="11" t="s">
        <v>28</v>
      </c>
      <c r="C125" s="12">
        <v>0</v>
      </c>
      <c r="D125" s="13">
        <v>128600</v>
      </c>
      <c r="E125" s="13">
        <v>0</v>
      </c>
      <c r="F125" s="13">
        <v>0</v>
      </c>
      <c r="G125" s="13">
        <v>0</v>
      </c>
      <c r="H125" s="13">
        <v>43750</v>
      </c>
      <c r="I125" s="13">
        <v>66950</v>
      </c>
      <c r="J125" s="13">
        <v>193709.62</v>
      </c>
      <c r="K125" s="13">
        <v>160838.9</v>
      </c>
      <c r="L125" s="13">
        <v>15965</v>
      </c>
      <c r="M125" s="13">
        <v>233050</v>
      </c>
      <c r="N125" s="13">
        <v>0</v>
      </c>
      <c r="O125" s="13">
        <v>83500</v>
      </c>
      <c r="P125" s="13">
        <v>1425340</v>
      </c>
      <c r="Q125" s="13">
        <v>126800.01</v>
      </c>
      <c r="R125" s="13">
        <v>944307</v>
      </c>
      <c r="S125" s="13">
        <v>75000</v>
      </c>
      <c r="T125" s="13">
        <v>154500</v>
      </c>
      <c r="U125" s="13">
        <v>209000</v>
      </c>
      <c r="V125" s="14">
        <v>2141000</v>
      </c>
      <c r="X125" s="137" t="str">
        <f t="shared" si="1"/>
        <v/>
      </c>
    </row>
    <row r="126" spans="2:24" ht="16.5">
      <c r="B126" s="11" t="s">
        <v>19</v>
      </c>
      <c r="C126" s="12">
        <v>0</v>
      </c>
      <c r="D126" s="13">
        <v>0</v>
      </c>
      <c r="E126" s="13">
        <v>235000</v>
      </c>
      <c r="F126" s="13">
        <v>0</v>
      </c>
      <c r="G126" s="13">
        <v>0</v>
      </c>
      <c r="H126" s="13">
        <v>350785</v>
      </c>
      <c r="I126" s="13">
        <v>66500</v>
      </c>
      <c r="J126" s="13">
        <v>79400</v>
      </c>
      <c r="K126" s="13">
        <v>74775</v>
      </c>
      <c r="L126" s="13">
        <v>138750</v>
      </c>
      <c r="M126" s="13">
        <v>64200</v>
      </c>
      <c r="N126" s="13">
        <v>0</v>
      </c>
      <c r="O126" s="13">
        <v>250402.34</v>
      </c>
      <c r="P126" s="13">
        <v>31500</v>
      </c>
      <c r="Q126" s="13">
        <v>90000</v>
      </c>
      <c r="R126" s="13">
        <v>0</v>
      </c>
      <c r="S126" s="13">
        <v>0</v>
      </c>
      <c r="T126" s="13">
        <v>0</v>
      </c>
      <c r="U126" s="13">
        <v>0</v>
      </c>
      <c r="V126" s="14">
        <v>0</v>
      </c>
      <c r="X126" s="137" t="str">
        <f t="shared" si="1"/>
        <v/>
      </c>
    </row>
    <row r="127" spans="2:24" ht="16.5">
      <c r="B127" s="11" t="s">
        <v>47</v>
      </c>
      <c r="C127" s="12">
        <v>0</v>
      </c>
      <c r="D127" s="13">
        <v>0</v>
      </c>
      <c r="E127" s="13">
        <v>0</v>
      </c>
      <c r="F127" s="13">
        <v>0</v>
      </c>
      <c r="G127" s="13">
        <v>0</v>
      </c>
      <c r="H127" s="13">
        <v>0</v>
      </c>
      <c r="I127" s="13">
        <v>18700</v>
      </c>
      <c r="J127" s="13">
        <v>0</v>
      </c>
      <c r="K127" s="13">
        <v>103195.32</v>
      </c>
      <c r="L127" s="13">
        <v>65000</v>
      </c>
      <c r="M127" s="13">
        <v>61744.33</v>
      </c>
      <c r="N127" s="13">
        <v>6842.8</v>
      </c>
      <c r="O127" s="13">
        <v>0</v>
      </c>
      <c r="P127" s="13">
        <v>0</v>
      </c>
      <c r="Q127" s="13">
        <v>36000</v>
      </c>
      <c r="R127" s="13">
        <v>0</v>
      </c>
      <c r="S127" s="13">
        <v>248000</v>
      </c>
      <c r="T127" s="13">
        <v>0</v>
      </c>
      <c r="U127" s="13">
        <v>0</v>
      </c>
      <c r="V127" s="14">
        <v>0</v>
      </c>
      <c r="X127" s="137" t="str">
        <f t="shared" si="1"/>
        <v/>
      </c>
    </row>
    <row r="128" spans="2:24" ht="16.5">
      <c r="B128" s="11" t="s">
        <v>48</v>
      </c>
      <c r="C128" s="12">
        <v>0</v>
      </c>
      <c r="D128" s="13">
        <v>0</v>
      </c>
      <c r="E128" s="13">
        <v>0</v>
      </c>
      <c r="F128" s="13">
        <v>0</v>
      </c>
      <c r="G128" s="13">
        <v>0</v>
      </c>
      <c r="H128" s="13">
        <v>0</v>
      </c>
      <c r="I128" s="13">
        <v>0</v>
      </c>
      <c r="J128" s="13">
        <v>15750</v>
      </c>
      <c r="K128" s="13">
        <v>0</v>
      </c>
      <c r="L128" s="13">
        <v>840000</v>
      </c>
      <c r="M128" s="13">
        <v>0</v>
      </c>
      <c r="N128" s="13">
        <v>0</v>
      </c>
      <c r="O128" s="13">
        <v>0</v>
      </c>
      <c r="P128" s="13">
        <v>0</v>
      </c>
      <c r="Q128" s="13">
        <v>0</v>
      </c>
      <c r="R128" s="13">
        <v>0</v>
      </c>
      <c r="S128" s="13">
        <v>0</v>
      </c>
      <c r="T128" s="13">
        <v>0</v>
      </c>
      <c r="U128" s="13">
        <v>0</v>
      </c>
      <c r="V128" s="14">
        <v>0</v>
      </c>
      <c r="X128" s="137" t="str">
        <f t="shared" si="1"/>
        <v/>
      </c>
    </row>
    <row r="129" spans="2:24" ht="16.5">
      <c r="B129" s="11" t="s">
        <v>24</v>
      </c>
      <c r="C129" s="12">
        <v>0</v>
      </c>
      <c r="D129" s="13">
        <v>0</v>
      </c>
      <c r="E129" s="13">
        <v>0</v>
      </c>
      <c r="F129" s="13">
        <v>0</v>
      </c>
      <c r="G129" s="13">
        <v>0</v>
      </c>
      <c r="H129" s="13">
        <v>0</v>
      </c>
      <c r="I129" s="13">
        <v>20000</v>
      </c>
      <c r="J129" s="13">
        <v>67800</v>
      </c>
      <c r="K129" s="13">
        <v>77302.2</v>
      </c>
      <c r="L129" s="13">
        <v>0</v>
      </c>
      <c r="M129" s="13">
        <v>19000</v>
      </c>
      <c r="N129" s="13">
        <v>58500</v>
      </c>
      <c r="O129" s="13">
        <v>0</v>
      </c>
      <c r="P129" s="13">
        <v>55000</v>
      </c>
      <c r="Q129" s="13">
        <v>0</v>
      </c>
      <c r="R129" s="13">
        <v>0</v>
      </c>
      <c r="S129" s="13">
        <v>0</v>
      </c>
      <c r="T129" s="13">
        <v>0</v>
      </c>
      <c r="U129" s="13">
        <v>0</v>
      </c>
      <c r="V129" s="14">
        <v>0</v>
      </c>
      <c r="X129" s="137" t="str">
        <f t="shared" si="1"/>
        <v/>
      </c>
    </row>
    <row r="130" spans="2:24" ht="16.5">
      <c r="B130" s="11" t="s">
        <v>25</v>
      </c>
      <c r="C130" s="12">
        <v>0</v>
      </c>
      <c r="D130" s="13">
        <v>0</v>
      </c>
      <c r="E130" s="13">
        <v>0</v>
      </c>
      <c r="F130" s="13">
        <v>0</v>
      </c>
      <c r="G130" s="13">
        <v>0</v>
      </c>
      <c r="H130" s="13">
        <v>0</v>
      </c>
      <c r="I130" s="13">
        <v>160250</v>
      </c>
      <c r="J130" s="13">
        <v>197000</v>
      </c>
      <c r="K130" s="13">
        <v>0</v>
      </c>
      <c r="L130" s="13">
        <v>251250</v>
      </c>
      <c r="M130" s="13">
        <v>106800</v>
      </c>
      <c r="N130" s="13">
        <v>33000</v>
      </c>
      <c r="O130" s="13">
        <v>273869.58999999997</v>
      </c>
      <c r="P130" s="13">
        <v>180000</v>
      </c>
      <c r="Q130" s="13">
        <v>26000</v>
      </c>
      <c r="R130" s="13">
        <v>56500</v>
      </c>
      <c r="S130" s="13">
        <v>60000</v>
      </c>
      <c r="T130" s="13">
        <v>0</v>
      </c>
      <c r="U130" s="13">
        <v>0</v>
      </c>
      <c r="V130" s="14">
        <v>0</v>
      </c>
      <c r="X130" s="137" t="str">
        <f t="shared" si="1"/>
        <v/>
      </c>
    </row>
    <row r="131" spans="2:24" ht="17.25" thickBot="1">
      <c r="B131" s="11" t="s">
        <v>15</v>
      </c>
      <c r="C131" s="34">
        <v>0</v>
      </c>
      <c r="D131" s="36">
        <v>0</v>
      </c>
      <c r="E131" s="36">
        <v>0</v>
      </c>
      <c r="F131" s="36">
        <v>824000</v>
      </c>
      <c r="G131" s="36">
        <v>913500</v>
      </c>
      <c r="H131" s="36">
        <v>830947.17999999993</v>
      </c>
      <c r="I131" s="36">
        <v>1868307.8699999999</v>
      </c>
      <c r="J131" s="36">
        <v>3962159.09</v>
      </c>
      <c r="K131" s="36">
        <v>2871058.33</v>
      </c>
      <c r="L131" s="36">
        <v>2155329.7599999998</v>
      </c>
      <c r="M131" s="36">
        <v>2217877.58</v>
      </c>
      <c r="N131" s="36">
        <v>787011.5</v>
      </c>
      <c r="O131" s="36">
        <v>1812475</v>
      </c>
      <c r="P131" s="36">
        <v>956479.81</v>
      </c>
      <c r="Q131" s="36">
        <v>1141945</v>
      </c>
      <c r="R131" s="36">
        <v>1815654</v>
      </c>
      <c r="S131" s="36">
        <v>1141537</v>
      </c>
      <c r="T131" s="36">
        <v>388659.36</v>
      </c>
      <c r="U131" s="36">
        <v>16000</v>
      </c>
      <c r="V131" s="46">
        <v>0</v>
      </c>
      <c r="X131" s="137" t="str">
        <f t="shared" si="1"/>
        <v/>
      </c>
    </row>
    <row r="132" spans="2:24" ht="17.25" thickBot="1">
      <c r="B132" s="15" t="s">
        <v>128</v>
      </c>
      <c r="C132" s="123">
        <v>5086426.3600000003</v>
      </c>
      <c r="D132" s="124">
        <v>5932422.3899999997</v>
      </c>
      <c r="E132" s="124">
        <v>10128661.33</v>
      </c>
      <c r="F132" s="124">
        <v>8575125.6499999985</v>
      </c>
      <c r="G132" s="124">
        <v>6641472</v>
      </c>
      <c r="H132" s="124">
        <v>9558297.8000000007</v>
      </c>
      <c r="I132" s="124">
        <v>15637128.529999999</v>
      </c>
      <c r="J132" s="124">
        <v>15272540.730000002</v>
      </c>
      <c r="K132" s="124">
        <v>18779958.109999999</v>
      </c>
      <c r="L132" s="124" t="s">
        <v>136</v>
      </c>
      <c r="M132" s="124">
        <v>17334187.57</v>
      </c>
      <c r="N132" s="124">
        <v>9009540.0800000001</v>
      </c>
      <c r="O132" s="124">
        <v>7783410.6699999999</v>
      </c>
      <c r="P132" s="124">
        <v>3548119.81</v>
      </c>
      <c r="Q132" s="124" t="s">
        <v>136</v>
      </c>
      <c r="R132" s="124">
        <v>4313209.1899999995</v>
      </c>
      <c r="S132" s="124" t="s">
        <v>136</v>
      </c>
      <c r="T132" s="124">
        <v>3736710.55</v>
      </c>
      <c r="U132" s="124">
        <v>651250</v>
      </c>
      <c r="V132" s="18">
        <v>6614300</v>
      </c>
      <c r="X132" s="137" t="str">
        <f t="shared" si="1"/>
        <v/>
      </c>
    </row>
    <row r="133" spans="2:24" ht="16.5">
      <c r="V133" s="135"/>
      <c r="X133" s="137" t="str">
        <f t="shared" si="1"/>
        <v/>
      </c>
    </row>
    <row r="134" spans="2:24" ht="26.25">
      <c r="B134" s="1" t="s">
        <v>227</v>
      </c>
      <c r="V134" s="135"/>
      <c r="X134" s="137" t="str">
        <f t="shared" si="1"/>
        <v/>
      </c>
    </row>
    <row r="135" spans="2:24" ht="27" thickBot="1">
      <c r="B135" s="1"/>
      <c r="V135" s="135"/>
      <c r="X135" s="137" t="str">
        <f t="shared" si="1"/>
        <v/>
      </c>
    </row>
    <row r="136" spans="2:24" ht="17.25" thickBot="1">
      <c r="C136" s="4" t="s">
        <v>67</v>
      </c>
      <c r="D136" s="5"/>
      <c r="E136" s="5"/>
      <c r="F136" s="5"/>
      <c r="G136" s="5"/>
      <c r="H136" s="5"/>
      <c r="I136" s="5"/>
      <c r="J136" s="5"/>
      <c r="K136" s="5"/>
      <c r="L136" s="5"/>
      <c r="M136" s="5"/>
      <c r="N136" s="5"/>
      <c r="O136" s="5"/>
      <c r="P136" s="5"/>
      <c r="Q136" s="5"/>
      <c r="R136" s="5"/>
      <c r="S136" s="5"/>
      <c r="T136" s="5"/>
      <c r="U136" s="5"/>
      <c r="V136" s="134"/>
      <c r="X136" s="137" t="str">
        <f t="shared" si="1"/>
        <v/>
      </c>
    </row>
    <row r="137" spans="2:24" ht="17.25" thickBot="1">
      <c r="B137" s="7" t="s">
        <v>126</v>
      </c>
      <c r="C137" s="120" t="s">
        <v>11</v>
      </c>
      <c r="D137" s="121" t="s">
        <v>43</v>
      </c>
      <c r="E137" s="121" t="s">
        <v>44</v>
      </c>
      <c r="F137" s="121" t="s">
        <v>38</v>
      </c>
      <c r="G137" s="121" t="s">
        <v>40</v>
      </c>
      <c r="H137" s="121" t="s">
        <v>5</v>
      </c>
      <c r="I137" s="121" t="s">
        <v>41</v>
      </c>
      <c r="J137" s="121" t="s">
        <v>6</v>
      </c>
      <c r="K137" s="121" t="s">
        <v>7</v>
      </c>
      <c r="L137" s="121" t="s">
        <v>42</v>
      </c>
      <c r="M137" s="121" t="s">
        <v>14</v>
      </c>
      <c r="N137" s="121" t="s">
        <v>0</v>
      </c>
      <c r="O137" s="121" t="s">
        <v>17</v>
      </c>
      <c r="P137" s="121" t="s">
        <v>22</v>
      </c>
      <c r="Q137" s="121" t="s">
        <v>1</v>
      </c>
      <c r="R137" s="121" t="s">
        <v>21</v>
      </c>
      <c r="S137" s="121" t="s">
        <v>2</v>
      </c>
      <c r="T137" s="121" t="s">
        <v>18</v>
      </c>
      <c r="U137" s="121" t="s">
        <v>26</v>
      </c>
      <c r="V137" s="53" t="s">
        <v>36</v>
      </c>
      <c r="X137" s="137" t="str">
        <f t="shared" ref="X137:X200" si="2">IF(W137="","",IF(W137=0,0,IF(AND(ISNUMBER(W137),W137&gt;=-5000,W137&lt;=5000),"#",W137)))</f>
        <v/>
      </c>
    </row>
    <row r="138" spans="2:24" ht="16.5">
      <c r="B138" s="11" t="s">
        <v>12</v>
      </c>
      <c r="C138" s="33">
        <v>0</v>
      </c>
      <c r="D138" s="35">
        <v>0</v>
      </c>
      <c r="E138" s="35">
        <v>0</v>
      </c>
      <c r="F138" s="35">
        <v>0</v>
      </c>
      <c r="G138" s="35">
        <v>0</v>
      </c>
      <c r="H138" s="35">
        <v>0</v>
      </c>
      <c r="I138" s="35">
        <v>0</v>
      </c>
      <c r="J138" s="35">
        <v>0</v>
      </c>
      <c r="K138" s="35">
        <v>0</v>
      </c>
      <c r="L138" s="35">
        <v>0</v>
      </c>
      <c r="M138" s="35">
        <v>0</v>
      </c>
      <c r="N138" s="35">
        <v>0</v>
      </c>
      <c r="O138" s="35">
        <v>0</v>
      </c>
      <c r="P138" s="35">
        <v>0</v>
      </c>
      <c r="Q138" s="35">
        <v>0</v>
      </c>
      <c r="R138" s="35">
        <v>0</v>
      </c>
      <c r="S138" s="35">
        <v>0</v>
      </c>
      <c r="T138" s="35">
        <v>0</v>
      </c>
      <c r="U138" s="35">
        <v>0</v>
      </c>
      <c r="V138" s="32">
        <v>0</v>
      </c>
      <c r="X138" s="137" t="str">
        <f t="shared" si="2"/>
        <v/>
      </c>
    </row>
    <row r="139" spans="2:24" ht="16.5">
      <c r="B139" s="11" t="s">
        <v>34</v>
      </c>
      <c r="C139" s="12">
        <v>0</v>
      </c>
      <c r="D139" s="13">
        <v>0</v>
      </c>
      <c r="E139" s="13">
        <v>0</v>
      </c>
      <c r="F139" s="13">
        <v>0</v>
      </c>
      <c r="G139" s="13">
        <v>0</v>
      </c>
      <c r="H139" s="13">
        <v>0</v>
      </c>
      <c r="I139" s="13">
        <v>0</v>
      </c>
      <c r="J139" s="13">
        <v>0</v>
      </c>
      <c r="K139" s="13">
        <v>0</v>
      </c>
      <c r="L139" s="13">
        <v>0</v>
      </c>
      <c r="M139" s="13">
        <v>0</v>
      </c>
      <c r="N139" s="13">
        <v>0</v>
      </c>
      <c r="O139" s="13">
        <v>0</v>
      </c>
      <c r="P139" s="13">
        <v>0</v>
      </c>
      <c r="Q139" s="13">
        <v>0</v>
      </c>
      <c r="R139" s="13">
        <v>0</v>
      </c>
      <c r="S139" s="13">
        <v>0</v>
      </c>
      <c r="T139" s="13">
        <v>0</v>
      </c>
      <c r="U139" s="13">
        <v>0</v>
      </c>
      <c r="V139" s="14">
        <v>0</v>
      </c>
      <c r="X139" s="137" t="str">
        <f t="shared" si="2"/>
        <v/>
      </c>
    </row>
    <row r="140" spans="2:24" ht="16.5">
      <c r="B140" s="11" t="s">
        <v>50</v>
      </c>
      <c r="C140" s="12">
        <v>0</v>
      </c>
      <c r="D140" s="13">
        <v>0</v>
      </c>
      <c r="E140" s="13">
        <v>0</v>
      </c>
      <c r="F140" s="13">
        <v>0</v>
      </c>
      <c r="G140" s="13">
        <v>0</v>
      </c>
      <c r="H140" s="13">
        <v>0</v>
      </c>
      <c r="I140" s="13">
        <v>0</v>
      </c>
      <c r="J140" s="13">
        <v>0</v>
      </c>
      <c r="K140" s="13">
        <v>0</v>
      </c>
      <c r="L140" s="13">
        <v>0</v>
      </c>
      <c r="M140" s="13">
        <v>0</v>
      </c>
      <c r="N140" s="13">
        <v>0</v>
      </c>
      <c r="O140" s="13">
        <v>0</v>
      </c>
      <c r="P140" s="13">
        <v>0</v>
      </c>
      <c r="Q140" s="13">
        <v>0</v>
      </c>
      <c r="R140" s="13">
        <v>0</v>
      </c>
      <c r="S140" s="13">
        <v>0</v>
      </c>
      <c r="T140" s="13">
        <v>0</v>
      </c>
      <c r="U140" s="13">
        <v>0</v>
      </c>
      <c r="V140" s="14">
        <v>0</v>
      </c>
      <c r="X140" s="137" t="str">
        <f t="shared" si="2"/>
        <v/>
      </c>
    </row>
    <row r="141" spans="2:24" ht="16.5">
      <c r="B141" s="11" t="s">
        <v>51</v>
      </c>
      <c r="C141" s="12">
        <v>0</v>
      </c>
      <c r="D141" s="13">
        <v>0</v>
      </c>
      <c r="E141" s="13">
        <v>0</v>
      </c>
      <c r="F141" s="13">
        <v>0</v>
      </c>
      <c r="G141" s="13">
        <v>0</v>
      </c>
      <c r="H141" s="13">
        <v>0</v>
      </c>
      <c r="I141" s="13">
        <v>0</v>
      </c>
      <c r="J141" s="13">
        <v>0</v>
      </c>
      <c r="K141" s="13">
        <v>0</v>
      </c>
      <c r="L141" s="13">
        <v>0</v>
      </c>
      <c r="M141" s="13">
        <v>0</v>
      </c>
      <c r="N141" s="13">
        <v>0</v>
      </c>
      <c r="O141" s="13">
        <v>0</v>
      </c>
      <c r="P141" s="13">
        <v>0</v>
      </c>
      <c r="Q141" s="13">
        <v>0</v>
      </c>
      <c r="R141" s="13">
        <v>0</v>
      </c>
      <c r="S141" s="13">
        <v>0</v>
      </c>
      <c r="T141" s="13">
        <v>0</v>
      </c>
      <c r="U141" s="13">
        <v>0</v>
      </c>
      <c r="V141" s="14">
        <v>0</v>
      </c>
      <c r="X141" s="137" t="str">
        <f t="shared" si="2"/>
        <v/>
      </c>
    </row>
    <row r="142" spans="2:24" ht="16.5">
      <c r="B142" s="11" t="s">
        <v>39</v>
      </c>
      <c r="C142" s="12">
        <v>0</v>
      </c>
      <c r="D142" s="13">
        <v>0</v>
      </c>
      <c r="E142" s="13">
        <v>0</v>
      </c>
      <c r="F142" s="13">
        <v>0</v>
      </c>
      <c r="G142" s="13">
        <v>0</v>
      </c>
      <c r="H142" s="13">
        <v>0</v>
      </c>
      <c r="I142" s="13">
        <v>0</v>
      </c>
      <c r="J142" s="13">
        <v>0</v>
      </c>
      <c r="K142" s="13">
        <v>0</v>
      </c>
      <c r="L142" s="13">
        <v>0</v>
      </c>
      <c r="M142" s="13">
        <v>0</v>
      </c>
      <c r="N142" s="13">
        <v>0</v>
      </c>
      <c r="O142" s="13">
        <v>0</v>
      </c>
      <c r="P142" s="13">
        <v>0</v>
      </c>
      <c r="Q142" s="13">
        <v>0</v>
      </c>
      <c r="R142" s="13">
        <v>0</v>
      </c>
      <c r="S142" s="13">
        <v>0</v>
      </c>
      <c r="T142" s="13">
        <v>0</v>
      </c>
      <c r="U142" s="13">
        <v>0</v>
      </c>
      <c r="V142" s="14">
        <v>0</v>
      </c>
      <c r="X142" s="137" t="str">
        <f t="shared" si="2"/>
        <v/>
      </c>
    </row>
    <row r="143" spans="2:24" ht="16.5">
      <c r="B143" s="11" t="s">
        <v>8</v>
      </c>
      <c r="C143" s="12">
        <v>0</v>
      </c>
      <c r="D143" s="13">
        <v>0</v>
      </c>
      <c r="E143" s="13">
        <v>0</v>
      </c>
      <c r="F143" s="13">
        <v>0</v>
      </c>
      <c r="G143" s="13">
        <v>0</v>
      </c>
      <c r="H143" s="13">
        <v>0</v>
      </c>
      <c r="I143" s="13">
        <v>0</v>
      </c>
      <c r="J143" s="13">
        <v>0</v>
      </c>
      <c r="K143" s="13">
        <v>0</v>
      </c>
      <c r="L143" s="13">
        <v>0</v>
      </c>
      <c r="M143" s="13">
        <v>0</v>
      </c>
      <c r="N143" s="13">
        <v>0</v>
      </c>
      <c r="O143" s="13">
        <v>0</v>
      </c>
      <c r="P143" s="13">
        <v>0</v>
      </c>
      <c r="Q143" s="13">
        <v>0</v>
      </c>
      <c r="R143" s="13">
        <v>7000</v>
      </c>
      <c r="S143" s="13">
        <v>28000</v>
      </c>
      <c r="T143" s="13">
        <v>58350</v>
      </c>
      <c r="U143" s="13">
        <v>73000</v>
      </c>
      <c r="V143" s="14">
        <v>72250</v>
      </c>
      <c r="X143" s="137" t="str">
        <f t="shared" si="2"/>
        <v/>
      </c>
    </row>
    <row r="144" spans="2:24" ht="16.5">
      <c r="B144" s="11" t="s">
        <v>3</v>
      </c>
      <c r="C144" s="12">
        <v>0</v>
      </c>
      <c r="D144" s="13">
        <v>0</v>
      </c>
      <c r="E144" s="13">
        <v>0</v>
      </c>
      <c r="F144" s="13">
        <v>0</v>
      </c>
      <c r="G144" s="13">
        <v>0</v>
      </c>
      <c r="H144" s="13">
        <v>0</v>
      </c>
      <c r="I144" s="13">
        <v>0</v>
      </c>
      <c r="J144" s="13">
        <v>0</v>
      </c>
      <c r="K144" s="13">
        <v>0</v>
      </c>
      <c r="L144" s="13">
        <v>0</v>
      </c>
      <c r="M144" s="13">
        <v>0</v>
      </c>
      <c r="N144" s="13">
        <v>0</v>
      </c>
      <c r="O144" s="13">
        <v>0</v>
      </c>
      <c r="P144" s="13">
        <v>0</v>
      </c>
      <c r="Q144" s="13">
        <v>0</v>
      </c>
      <c r="R144" s="13">
        <v>0</v>
      </c>
      <c r="S144" s="13">
        <v>19800</v>
      </c>
      <c r="T144" s="13">
        <v>0</v>
      </c>
      <c r="U144" s="13">
        <v>50450</v>
      </c>
      <c r="V144" s="14">
        <v>20000</v>
      </c>
      <c r="X144" s="137" t="str">
        <f t="shared" si="2"/>
        <v/>
      </c>
    </row>
    <row r="145" spans="2:24" ht="16.5">
      <c r="B145" s="11" t="s">
        <v>30</v>
      </c>
      <c r="C145" s="12">
        <v>0</v>
      </c>
      <c r="D145" s="13">
        <v>0</v>
      </c>
      <c r="E145" s="13">
        <v>0</v>
      </c>
      <c r="F145" s="13">
        <v>0</v>
      </c>
      <c r="G145" s="13">
        <v>0</v>
      </c>
      <c r="H145" s="13">
        <v>0</v>
      </c>
      <c r="I145" s="13">
        <v>0</v>
      </c>
      <c r="J145" s="13">
        <v>0</v>
      </c>
      <c r="K145" s="13">
        <v>0</v>
      </c>
      <c r="L145" s="13">
        <v>0</v>
      </c>
      <c r="M145" s="13">
        <v>0</v>
      </c>
      <c r="N145" s="13">
        <v>0</v>
      </c>
      <c r="O145" s="13">
        <v>0</v>
      </c>
      <c r="P145" s="13">
        <v>0</v>
      </c>
      <c r="Q145" s="13" t="s">
        <v>136</v>
      </c>
      <c r="R145" s="13">
        <v>7500</v>
      </c>
      <c r="S145" s="13">
        <v>0</v>
      </c>
      <c r="T145" s="13">
        <v>11414.4</v>
      </c>
      <c r="U145" s="13">
        <v>0</v>
      </c>
      <c r="V145" s="14">
        <v>260000</v>
      </c>
      <c r="X145" s="137" t="str">
        <f t="shared" si="2"/>
        <v/>
      </c>
    </row>
    <row r="146" spans="2:24" ht="16.5">
      <c r="B146" s="11" t="s">
        <v>29</v>
      </c>
      <c r="C146" s="12">
        <v>0</v>
      </c>
      <c r="D146" s="13">
        <v>0</v>
      </c>
      <c r="E146" s="13">
        <v>0</v>
      </c>
      <c r="F146" s="13">
        <v>0</v>
      </c>
      <c r="G146" s="13">
        <v>0</v>
      </c>
      <c r="H146" s="13">
        <v>0</v>
      </c>
      <c r="I146" s="13">
        <v>0</v>
      </c>
      <c r="J146" s="13">
        <v>0</v>
      </c>
      <c r="K146" s="13">
        <v>0</v>
      </c>
      <c r="L146" s="13">
        <v>0</v>
      </c>
      <c r="M146" s="13">
        <v>0</v>
      </c>
      <c r="N146" s="13">
        <v>0</v>
      </c>
      <c r="O146" s="13">
        <v>0</v>
      </c>
      <c r="P146" s="13">
        <v>0</v>
      </c>
      <c r="Q146" s="13">
        <v>0</v>
      </c>
      <c r="R146" s="13">
        <v>0</v>
      </c>
      <c r="S146" s="13">
        <v>0</v>
      </c>
      <c r="T146" s="13">
        <v>0</v>
      </c>
      <c r="U146" s="13">
        <v>0</v>
      </c>
      <c r="V146" s="14">
        <v>0</v>
      </c>
      <c r="X146" s="137" t="str">
        <f t="shared" si="2"/>
        <v/>
      </c>
    </row>
    <row r="147" spans="2:24" ht="16.5">
      <c r="B147" s="11" t="s">
        <v>32</v>
      </c>
      <c r="C147" s="12">
        <v>0</v>
      </c>
      <c r="D147" s="13">
        <v>0</v>
      </c>
      <c r="E147" s="13">
        <v>0</v>
      </c>
      <c r="F147" s="13">
        <v>0</v>
      </c>
      <c r="G147" s="13">
        <v>0</v>
      </c>
      <c r="H147" s="13">
        <v>0</v>
      </c>
      <c r="I147" s="13">
        <v>0</v>
      </c>
      <c r="J147" s="13">
        <v>0</v>
      </c>
      <c r="K147" s="13">
        <v>0</v>
      </c>
      <c r="L147" s="13">
        <v>0</v>
      </c>
      <c r="M147" s="13">
        <v>0</v>
      </c>
      <c r="N147" s="13">
        <v>0</v>
      </c>
      <c r="O147" s="13">
        <v>0</v>
      </c>
      <c r="P147" s="13">
        <v>0</v>
      </c>
      <c r="Q147" s="13">
        <v>0</v>
      </c>
      <c r="R147" s="13">
        <v>11500</v>
      </c>
      <c r="S147" s="13">
        <v>0</v>
      </c>
      <c r="T147" s="13">
        <v>0</v>
      </c>
      <c r="U147" s="13">
        <v>0</v>
      </c>
      <c r="V147" s="14">
        <v>286800</v>
      </c>
      <c r="X147" s="137" t="str">
        <f t="shared" si="2"/>
        <v/>
      </c>
    </row>
    <row r="148" spans="2:24" ht="16.5">
      <c r="B148" s="11" t="s">
        <v>10</v>
      </c>
      <c r="C148" s="12">
        <v>0</v>
      </c>
      <c r="D148" s="13">
        <v>0</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v>0</v>
      </c>
      <c r="V148" s="14">
        <v>0</v>
      </c>
      <c r="X148" s="137" t="str">
        <f t="shared" si="2"/>
        <v/>
      </c>
    </row>
    <row r="149" spans="2:24" ht="16.5">
      <c r="B149" s="11" t="s">
        <v>37</v>
      </c>
      <c r="C149" s="12">
        <v>0</v>
      </c>
      <c r="D149" s="13">
        <v>0</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4">
        <v>35000</v>
      </c>
      <c r="X149" s="137" t="str">
        <f t="shared" si="2"/>
        <v/>
      </c>
    </row>
    <row r="150" spans="2:24" ht="16.5">
      <c r="B150" s="11" t="s">
        <v>35</v>
      </c>
      <c r="C150" s="12">
        <v>0</v>
      </c>
      <c r="D150" s="13">
        <v>0</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4">
        <v>0</v>
      </c>
      <c r="X150" s="137" t="str">
        <f t="shared" si="2"/>
        <v/>
      </c>
    </row>
    <row r="151" spans="2:24" ht="16.5">
      <c r="B151" s="11" t="s">
        <v>28</v>
      </c>
      <c r="C151" s="12">
        <v>0</v>
      </c>
      <c r="D151" s="13">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v>0</v>
      </c>
      <c r="V151" s="14">
        <v>0</v>
      </c>
      <c r="X151" s="137" t="str">
        <f t="shared" si="2"/>
        <v/>
      </c>
    </row>
    <row r="152" spans="2:24" ht="16.5">
      <c r="B152" s="11" t="s">
        <v>19</v>
      </c>
      <c r="C152" s="12">
        <v>0</v>
      </c>
      <c r="D152" s="13">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4">
        <v>0</v>
      </c>
      <c r="X152" s="137" t="str">
        <f t="shared" si="2"/>
        <v/>
      </c>
    </row>
    <row r="153" spans="2:24" ht="16.5">
      <c r="B153" s="11" t="s">
        <v>47</v>
      </c>
      <c r="C153" s="12">
        <v>0</v>
      </c>
      <c r="D153" s="13">
        <v>0</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4">
        <v>0</v>
      </c>
      <c r="X153" s="137" t="str">
        <f t="shared" si="2"/>
        <v/>
      </c>
    </row>
    <row r="154" spans="2:24" ht="16.5">
      <c r="B154" s="11" t="s">
        <v>48</v>
      </c>
      <c r="C154" s="12">
        <v>0</v>
      </c>
      <c r="D154" s="13">
        <v>0</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4">
        <v>0</v>
      </c>
      <c r="X154" s="137" t="str">
        <f t="shared" si="2"/>
        <v/>
      </c>
    </row>
    <row r="155" spans="2:24" ht="16.5">
      <c r="B155" s="11" t="s">
        <v>24</v>
      </c>
      <c r="C155" s="12">
        <v>0</v>
      </c>
      <c r="D155" s="13">
        <v>0</v>
      </c>
      <c r="E155" s="13">
        <v>0</v>
      </c>
      <c r="F155" s="13">
        <v>0</v>
      </c>
      <c r="G155" s="13">
        <v>0</v>
      </c>
      <c r="H155" s="13">
        <v>0</v>
      </c>
      <c r="I155" s="13">
        <v>0</v>
      </c>
      <c r="J155" s="13">
        <v>0</v>
      </c>
      <c r="K155" s="13">
        <v>0</v>
      </c>
      <c r="L155" s="13">
        <v>0</v>
      </c>
      <c r="M155" s="13">
        <v>0</v>
      </c>
      <c r="N155" s="13">
        <v>0</v>
      </c>
      <c r="O155" s="13">
        <v>0</v>
      </c>
      <c r="P155" s="13">
        <v>0</v>
      </c>
      <c r="Q155" s="13">
        <v>0</v>
      </c>
      <c r="R155" s="13">
        <v>0</v>
      </c>
      <c r="S155" s="13">
        <v>0</v>
      </c>
      <c r="T155" s="13">
        <v>0</v>
      </c>
      <c r="U155" s="13">
        <v>0</v>
      </c>
      <c r="V155" s="14">
        <v>0</v>
      </c>
      <c r="X155" s="137" t="str">
        <f t="shared" si="2"/>
        <v/>
      </c>
    </row>
    <row r="156" spans="2:24" ht="16.5">
      <c r="B156" s="11" t="s">
        <v>25</v>
      </c>
      <c r="C156" s="12">
        <v>0</v>
      </c>
      <c r="D156" s="13">
        <v>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30000</v>
      </c>
      <c r="U156" s="13">
        <v>0</v>
      </c>
      <c r="V156" s="14">
        <v>0</v>
      </c>
      <c r="X156" s="137" t="str">
        <f t="shared" si="2"/>
        <v/>
      </c>
    </row>
    <row r="157" spans="2:24" ht="17.25" thickBot="1">
      <c r="B157" s="11" t="s">
        <v>15</v>
      </c>
      <c r="C157" s="34">
        <v>0</v>
      </c>
      <c r="D157" s="36">
        <v>0</v>
      </c>
      <c r="E157" s="36">
        <v>0</v>
      </c>
      <c r="F157" s="36">
        <v>0</v>
      </c>
      <c r="G157" s="36">
        <v>0</v>
      </c>
      <c r="H157" s="36">
        <v>0</v>
      </c>
      <c r="I157" s="36">
        <v>0</v>
      </c>
      <c r="J157" s="36">
        <v>0</v>
      </c>
      <c r="K157" s="36">
        <v>0</v>
      </c>
      <c r="L157" s="36">
        <v>0</v>
      </c>
      <c r="M157" s="36">
        <v>0</v>
      </c>
      <c r="N157" s="36">
        <v>0</v>
      </c>
      <c r="O157" s="36">
        <v>0</v>
      </c>
      <c r="P157" s="36" t="s">
        <v>136</v>
      </c>
      <c r="Q157" s="36">
        <v>190196.71</v>
      </c>
      <c r="R157" s="36">
        <v>1670483.4400000002</v>
      </c>
      <c r="S157" s="36">
        <v>4253508.7299999995</v>
      </c>
      <c r="T157" s="36">
        <v>8777968.8500000015</v>
      </c>
      <c r="U157" s="36">
        <v>15314323.140000002</v>
      </c>
      <c r="V157" s="46">
        <v>30771312.319999997</v>
      </c>
      <c r="X157" s="137" t="str">
        <f t="shared" si="2"/>
        <v/>
      </c>
    </row>
    <row r="158" spans="2:24" ht="17.25" thickBot="1">
      <c r="B158" s="15" t="s">
        <v>128</v>
      </c>
      <c r="C158" s="123">
        <v>0</v>
      </c>
      <c r="D158" s="124">
        <v>0</v>
      </c>
      <c r="E158" s="124">
        <v>0</v>
      </c>
      <c r="F158" s="124">
        <v>0</v>
      </c>
      <c r="G158" s="124">
        <v>0</v>
      </c>
      <c r="H158" s="124">
        <v>0</v>
      </c>
      <c r="I158" s="124">
        <v>0</v>
      </c>
      <c r="J158" s="124">
        <v>0</v>
      </c>
      <c r="K158" s="124">
        <v>0</v>
      </c>
      <c r="L158" s="124">
        <v>0</v>
      </c>
      <c r="M158" s="124">
        <v>0</v>
      </c>
      <c r="N158" s="124">
        <v>0</v>
      </c>
      <c r="O158" s="124">
        <v>0</v>
      </c>
      <c r="P158" s="124" t="s">
        <v>136</v>
      </c>
      <c r="Q158" s="124" t="s">
        <v>136</v>
      </c>
      <c r="R158" s="124">
        <v>1696483.4400000002</v>
      </c>
      <c r="S158" s="124">
        <v>4301308.7299999995</v>
      </c>
      <c r="T158" s="124">
        <v>8877733.2500000019</v>
      </c>
      <c r="U158" s="124">
        <v>15437773.140000002</v>
      </c>
      <c r="V158" s="18">
        <v>31445362.319999997</v>
      </c>
      <c r="X158" s="137" t="str">
        <f t="shared" si="2"/>
        <v/>
      </c>
    </row>
    <row r="159" spans="2:24" ht="16.5">
      <c r="V159" s="135"/>
      <c r="X159" s="137" t="str">
        <f t="shared" si="2"/>
        <v/>
      </c>
    </row>
    <row r="160" spans="2:24" ht="26.25">
      <c r="B160" s="1" t="s">
        <v>228</v>
      </c>
      <c r="V160" s="135"/>
      <c r="X160" s="137" t="str">
        <f t="shared" si="2"/>
        <v/>
      </c>
    </row>
    <row r="161" spans="2:24" ht="27" thickBot="1">
      <c r="B161" s="1"/>
      <c r="V161" s="135"/>
      <c r="X161" s="137" t="str">
        <f t="shared" si="2"/>
        <v/>
      </c>
    </row>
    <row r="162" spans="2:24" ht="17.25" thickBot="1">
      <c r="C162" s="4" t="s">
        <v>67</v>
      </c>
      <c r="D162" s="5"/>
      <c r="E162" s="5"/>
      <c r="F162" s="5"/>
      <c r="G162" s="5"/>
      <c r="H162" s="5"/>
      <c r="I162" s="5"/>
      <c r="J162" s="5"/>
      <c r="K162" s="5"/>
      <c r="L162" s="5"/>
      <c r="M162" s="5"/>
      <c r="N162" s="5"/>
      <c r="O162" s="5"/>
      <c r="P162" s="5"/>
      <c r="Q162" s="5"/>
      <c r="R162" s="5"/>
      <c r="S162" s="5"/>
      <c r="T162" s="5"/>
      <c r="U162" s="5"/>
      <c r="V162" s="134"/>
      <c r="X162" s="137" t="str">
        <f t="shared" si="2"/>
        <v/>
      </c>
    </row>
    <row r="163" spans="2:24" ht="17.25" thickBot="1">
      <c r="B163" s="7" t="s">
        <v>126</v>
      </c>
      <c r="C163" s="120" t="s">
        <v>11</v>
      </c>
      <c r="D163" s="121" t="s">
        <v>43</v>
      </c>
      <c r="E163" s="121" t="s">
        <v>44</v>
      </c>
      <c r="F163" s="121" t="s">
        <v>38</v>
      </c>
      <c r="G163" s="121" t="s">
        <v>40</v>
      </c>
      <c r="H163" s="121" t="s">
        <v>5</v>
      </c>
      <c r="I163" s="121" t="s">
        <v>41</v>
      </c>
      <c r="J163" s="121" t="s">
        <v>6</v>
      </c>
      <c r="K163" s="121" t="s">
        <v>7</v>
      </c>
      <c r="L163" s="121" t="s">
        <v>42</v>
      </c>
      <c r="M163" s="121" t="s">
        <v>14</v>
      </c>
      <c r="N163" s="121" t="s">
        <v>0</v>
      </c>
      <c r="O163" s="121" t="s">
        <v>17</v>
      </c>
      <c r="P163" s="121" t="s">
        <v>22</v>
      </c>
      <c r="Q163" s="121" t="s">
        <v>1</v>
      </c>
      <c r="R163" s="121" t="s">
        <v>21</v>
      </c>
      <c r="S163" s="121" t="s">
        <v>2</v>
      </c>
      <c r="T163" s="121" t="s">
        <v>18</v>
      </c>
      <c r="U163" s="121" t="s">
        <v>26</v>
      </c>
      <c r="V163" s="53" t="s">
        <v>36</v>
      </c>
      <c r="X163" s="137" t="str">
        <f t="shared" si="2"/>
        <v/>
      </c>
    </row>
    <row r="164" spans="2:24" ht="16.5">
      <c r="B164" s="11" t="s">
        <v>12</v>
      </c>
      <c r="C164" s="33">
        <v>0</v>
      </c>
      <c r="D164" s="35">
        <v>0</v>
      </c>
      <c r="E164" s="35">
        <v>0</v>
      </c>
      <c r="F164" s="35">
        <v>0</v>
      </c>
      <c r="G164" s="35">
        <v>0</v>
      </c>
      <c r="H164" s="35">
        <v>0</v>
      </c>
      <c r="I164" s="35">
        <v>0</v>
      </c>
      <c r="J164" s="35">
        <v>0</v>
      </c>
      <c r="K164" s="35">
        <v>0</v>
      </c>
      <c r="L164" s="35">
        <v>0</v>
      </c>
      <c r="M164" s="35">
        <v>0</v>
      </c>
      <c r="N164" s="35">
        <v>0</v>
      </c>
      <c r="O164" s="35">
        <v>0</v>
      </c>
      <c r="P164" s="35">
        <v>0</v>
      </c>
      <c r="Q164" s="35">
        <v>0</v>
      </c>
      <c r="R164" s="35">
        <v>0</v>
      </c>
      <c r="S164" s="35">
        <v>0</v>
      </c>
      <c r="T164" s="35">
        <v>0</v>
      </c>
      <c r="U164" s="35">
        <v>0</v>
      </c>
      <c r="V164" s="32">
        <v>0</v>
      </c>
      <c r="X164" s="137" t="str">
        <f t="shared" si="2"/>
        <v/>
      </c>
    </row>
    <row r="165" spans="2:24" ht="16.5">
      <c r="B165" s="11" t="s">
        <v>34</v>
      </c>
      <c r="C165" s="12">
        <v>0</v>
      </c>
      <c r="D165" s="13">
        <v>0</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4">
        <v>0</v>
      </c>
      <c r="X165" s="137" t="str">
        <f t="shared" si="2"/>
        <v/>
      </c>
    </row>
    <row r="166" spans="2:24" ht="16.5">
      <c r="B166" s="11" t="s">
        <v>50</v>
      </c>
      <c r="C166" s="12">
        <v>0</v>
      </c>
      <c r="D166" s="13">
        <v>0</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4">
        <v>0</v>
      </c>
      <c r="X166" s="137" t="str">
        <f t="shared" si="2"/>
        <v/>
      </c>
    </row>
    <row r="167" spans="2:24" ht="16.5">
      <c r="B167" s="11" t="s">
        <v>51</v>
      </c>
      <c r="C167" s="12">
        <v>0</v>
      </c>
      <c r="D167" s="13">
        <v>0</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4">
        <v>0</v>
      </c>
      <c r="X167" s="137" t="str">
        <f t="shared" si="2"/>
        <v/>
      </c>
    </row>
    <row r="168" spans="2:24" ht="16.5">
      <c r="B168" s="11" t="s">
        <v>39</v>
      </c>
      <c r="C168" s="12">
        <v>0</v>
      </c>
      <c r="D168" s="13">
        <v>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4">
        <v>0</v>
      </c>
      <c r="X168" s="137" t="str">
        <f t="shared" si="2"/>
        <v/>
      </c>
    </row>
    <row r="169" spans="2:24" ht="16.5">
      <c r="B169" s="11" t="s">
        <v>8</v>
      </c>
      <c r="C169" s="12">
        <v>0</v>
      </c>
      <c r="D169" s="13">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4">
        <v>0</v>
      </c>
      <c r="X169" s="137" t="str">
        <f t="shared" si="2"/>
        <v/>
      </c>
    </row>
    <row r="170" spans="2:24" ht="16.5">
      <c r="B170" s="11" t="s">
        <v>3</v>
      </c>
      <c r="C170" s="12">
        <v>0</v>
      </c>
      <c r="D170" s="13">
        <v>0</v>
      </c>
      <c r="E170" s="13">
        <v>0</v>
      </c>
      <c r="F170" s="13">
        <v>0</v>
      </c>
      <c r="G170" s="13">
        <v>0</v>
      </c>
      <c r="H170" s="13">
        <v>0</v>
      </c>
      <c r="I170" s="13">
        <v>0</v>
      </c>
      <c r="J170" s="13">
        <v>0</v>
      </c>
      <c r="K170" s="13">
        <v>0</v>
      </c>
      <c r="L170" s="13">
        <v>0</v>
      </c>
      <c r="M170" s="13">
        <v>0</v>
      </c>
      <c r="N170" s="13">
        <v>0</v>
      </c>
      <c r="O170" s="13">
        <v>0</v>
      </c>
      <c r="P170" s="13">
        <v>0</v>
      </c>
      <c r="Q170" s="13">
        <v>0</v>
      </c>
      <c r="R170" s="13">
        <v>0</v>
      </c>
      <c r="S170" s="13">
        <v>0</v>
      </c>
      <c r="T170" s="13">
        <v>0</v>
      </c>
      <c r="U170" s="13">
        <v>0</v>
      </c>
      <c r="V170" s="14">
        <v>0</v>
      </c>
      <c r="X170" s="137" t="str">
        <f t="shared" si="2"/>
        <v/>
      </c>
    </row>
    <row r="171" spans="2:24" ht="16.5">
      <c r="B171" s="11" t="s">
        <v>30</v>
      </c>
      <c r="C171" s="12">
        <v>0</v>
      </c>
      <c r="D171" s="13">
        <v>0</v>
      </c>
      <c r="E171" s="13">
        <v>0</v>
      </c>
      <c r="F171" s="13">
        <v>0</v>
      </c>
      <c r="G171" s="13">
        <v>0</v>
      </c>
      <c r="H171" s="13">
        <v>0</v>
      </c>
      <c r="I171" s="13">
        <v>0</v>
      </c>
      <c r="J171" s="13">
        <v>0</v>
      </c>
      <c r="K171" s="13">
        <v>0</v>
      </c>
      <c r="L171" s="13">
        <v>0</v>
      </c>
      <c r="M171" s="13">
        <v>0</v>
      </c>
      <c r="N171" s="13">
        <v>0</v>
      </c>
      <c r="O171" s="13">
        <v>0</v>
      </c>
      <c r="P171" s="13">
        <v>0</v>
      </c>
      <c r="Q171" s="13">
        <v>0</v>
      </c>
      <c r="R171" s="13">
        <v>0</v>
      </c>
      <c r="S171" s="13">
        <v>120000</v>
      </c>
      <c r="T171" s="13">
        <v>59675</v>
      </c>
      <c r="U171" s="13">
        <v>0</v>
      </c>
      <c r="V171" s="14">
        <v>25000</v>
      </c>
      <c r="X171" s="137" t="str">
        <f t="shared" si="2"/>
        <v/>
      </c>
    </row>
    <row r="172" spans="2:24" ht="16.5">
      <c r="B172" s="11" t="s">
        <v>29</v>
      </c>
      <c r="C172" s="12">
        <v>0</v>
      </c>
      <c r="D172" s="13">
        <v>0</v>
      </c>
      <c r="E172" s="13">
        <v>0</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4">
        <v>0</v>
      </c>
      <c r="X172" s="137" t="str">
        <f t="shared" si="2"/>
        <v/>
      </c>
    </row>
    <row r="173" spans="2:24" ht="16.5">
      <c r="B173" s="11" t="s">
        <v>32</v>
      </c>
      <c r="C173" s="12">
        <v>0</v>
      </c>
      <c r="D173" s="13">
        <v>0</v>
      </c>
      <c r="E173" s="13">
        <v>0</v>
      </c>
      <c r="F173" s="13">
        <v>0</v>
      </c>
      <c r="G173" s="13">
        <v>0</v>
      </c>
      <c r="H173" s="13">
        <v>0</v>
      </c>
      <c r="I173" s="13">
        <v>0</v>
      </c>
      <c r="J173" s="13">
        <v>0</v>
      </c>
      <c r="K173" s="13">
        <v>0</v>
      </c>
      <c r="L173" s="13">
        <v>0</v>
      </c>
      <c r="M173" s="13">
        <v>0</v>
      </c>
      <c r="N173" s="13">
        <v>0</v>
      </c>
      <c r="O173" s="13">
        <v>0</v>
      </c>
      <c r="P173" s="13">
        <v>0</v>
      </c>
      <c r="Q173" s="13">
        <v>0</v>
      </c>
      <c r="R173" s="13">
        <v>0</v>
      </c>
      <c r="S173" s="13">
        <v>0</v>
      </c>
      <c r="T173" s="13">
        <v>0</v>
      </c>
      <c r="U173" s="13">
        <v>0</v>
      </c>
      <c r="V173" s="14">
        <v>0</v>
      </c>
      <c r="X173" s="137" t="str">
        <f t="shared" si="2"/>
        <v/>
      </c>
    </row>
    <row r="174" spans="2:24" ht="16.5">
      <c r="B174" s="11" t="s">
        <v>10</v>
      </c>
      <c r="C174" s="12">
        <v>0</v>
      </c>
      <c r="D174" s="13">
        <v>0</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4">
        <v>0</v>
      </c>
      <c r="X174" s="137" t="str">
        <f t="shared" si="2"/>
        <v/>
      </c>
    </row>
    <row r="175" spans="2:24" ht="16.5">
      <c r="B175" s="11" t="s">
        <v>37</v>
      </c>
      <c r="C175" s="12">
        <v>0</v>
      </c>
      <c r="D175" s="13">
        <v>0</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4">
        <v>0</v>
      </c>
      <c r="X175" s="137" t="str">
        <f t="shared" si="2"/>
        <v/>
      </c>
    </row>
    <row r="176" spans="2:24" ht="16.5">
      <c r="B176" s="11" t="s">
        <v>35</v>
      </c>
      <c r="C176" s="12">
        <v>0</v>
      </c>
      <c r="D176" s="13">
        <v>0</v>
      </c>
      <c r="E176" s="13">
        <v>0</v>
      </c>
      <c r="F176" s="13">
        <v>0</v>
      </c>
      <c r="G176" s="13">
        <v>0</v>
      </c>
      <c r="H176" s="13">
        <v>0</v>
      </c>
      <c r="I176" s="13">
        <v>0</v>
      </c>
      <c r="J176" s="13">
        <v>0</v>
      </c>
      <c r="K176" s="13">
        <v>0</v>
      </c>
      <c r="L176" s="13">
        <v>0</v>
      </c>
      <c r="M176" s="13">
        <v>0</v>
      </c>
      <c r="N176" s="13">
        <v>0</v>
      </c>
      <c r="O176" s="13">
        <v>0</v>
      </c>
      <c r="P176" s="13">
        <v>0</v>
      </c>
      <c r="Q176" s="13">
        <v>0</v>
      </c>
      <c r="R176" s="13">
        <v>0</v>
      </c>
      <c r="S176" s="13">
        <v>0</v>
      </c>
      <c r="T176" s="13">
        <v>0</v>
      </c>
      <c r="U176" s="13">
        <v>0</v>
      </c>
      <c r="V176" s="14">
        <v>0</v>
      </c>
      <c r="X176" s="137" t="str">
        <f t="shared" si="2"/>
        <v/>
      </c>
    </row>
    <row r="177" spans="2:24" ht="16.5">
      <c r="B177" s="11" t="s">
        <v>28</v>
      </c>
      <c r="C177" s="12">
        <v>0</v>
      </c>
      <c r="D177" s="13">
        <v>0</v>
      </c>
      <c r="E177" s="13">
        <v>0</v>
      </c>
      <c r="F177" s="13">
        <v>0</v>
      </c>
      <c r="G177" s="13">
        <v>0</v>
      </c>
      <c r="H177" s="13">
        <v>0</v>
      </c>
      <c r="I177" s="13">
        <v>0</v>
      </c>
      <c r="J177" s="13">
        <v>0</v>
      </c>
      <c r="K177" s="13">
        <v>0</v>
      </c>
      <c r="L177" s="13">
        <v>0</v>
      </c>
      <c r="M177" s="13">
        <v>0</v>
      </c>
      <c r="N177" s="13">
        <v>0</v>
      </c>
      <c r="O177" s="13">
        <v>0</v>
      </c>
      <c r="P177" s="13">
        <v>0</v>
      </c>
      <c r="Q177" s="13" t="s">
        <v>136</v>
      </c>
      <c r="R177" s="13">
        <v>0</v>
      </c>
      <c r="S177" s="13">
        <v>0</v>
      </c>
      <c r="T177" s="13">
        <v>0</v>
      </c>
      <c r="U177" s="13">
        <v>0</v>
      </c>
      <c r="V177" s="14">
        <v>0</v>
      </c>
      <c r="X177" s="137" t="str">
        <f t="shared" si="2"/>
        <v/>
      </c>
    </row>
    <row r="178" spans="2:24" ht="16.5">
      <c r="B178" s="11" t="s">
        <v>19</v>
      </c>
      <c r="C178" s="12">
        <v>0</v>
      </c>
      <c r="D178" s="13">
        <v>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4">
        <v>0</v>
      </c>
      <c r="X178" s="137" t="str">
        <f t="shared" si="2"/>
        <v/>
      </c>
    </row>
    <row r="179" spans="2:24" ht="16.5">
      <c r="B179" s="11" t="s">
        <v>47</v>
      </c>
      <c r="C179" s="12">
        <v>0</v>
      </c>
      <c r="D179" s="13">
        <v>0</v>
      </c>
      <c r="E179" s="13">
        <v>0</v>
      </c>
      <c r="F179" s="13">
        <v>0</v>
      </c>
      <c r="G179" s="13">
        <v>0</v>
      </c>
      <c r="H179" s="13">
        <v>0</v>
      </c>
      <c r="I179" s="13">
        <v>0</v>
      </c>
      <c r="J179" s="13">
        <v>0</v>
      </c>
      <c r="K179" s="13">
        <v>0</v>
      </c>
      <c r="L179" s="13">
        <v>0</v>
      </c>
      <c r="M179" s="13">
        <v>0</v>
      </c>
      <c r="N179" s="13">
        <v>0</v>
      </c>
      <c r="O179" s="13">
        <v>0</v>
      </c>
      <c r="P179" s="13">
        <v>0</v>
      </c>
      <c r="Q179" s="13">
        <v>0</v>
      </c>
      <c r="R179" s="13">
        <v>0</v>
      </c>
      <c r="S179" s="13">
        <v>0</v>
      </c>
      <c r="T179" s="13">
        <v>0</v>
      </c>
      <c r="U179" s="13">
        <v>0</v>
      </c>
      <c r="V179" s="14">
        <v>0</v>
      </c>
      <c r="X179" s="137" t="str">
        <f t="shared" si="2"/>
        <v/>
      </c>
    </row>
    <row r="180" spans="2:24" ht="16.5">
      <c r="B180" s="11" t="s">
        <v>48</v>
      </c>
      <c r="C180" s="12">
        <v>0</v>
      </c>
      <c r="D180" s="13">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4">
        <v>0</v>
      </c>
      <c r="X180" s="137" t="str">
        <f t="shared" si="2"/>
        <v/>
      </c>
    </row>
    <row r="181" spans="2:24" ht="16.5">
      <c r="B181" s="11" t="s">
        <v>24</v>
      </c>
      <c r="C181" s="12">
        <v>0</v>
      </c>
      <c r="D181" s="13">
        <v>0</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4">
        <v>0</v>
      </c>
      <c r="X181" s="137" t="str">
        <f t="shared" si="2"/>
        <v/>
      </c>
    </row>
    <row r="182" spans="2:24" ht="16.5">
      <c r="B182" s="11" t="s">
        <v>25</v>
      </c>
      <c r="C182" s="12">
        <v>0</v>
      </c>
      <c r="D182" s="13">
        <v>0</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4">
        <v>0</v>
      </c>
      <c r="X182" s="137" t="str">
        <f t="shared" si="2"/>
        <v/>
      </c>
    </row>
    <row r="183" spans="2:24" ht="17.25" thickBot="1">
      <c r="B183" s="11" t="s">
        <v>15</v>
      </c>
      <c r="C183" s="34">
        <v>0</v>
      </c>
      <c r="D183" s="36">
        <v>0</v>
      </c>
      <c r="E183" s="36">
        <v>0</v>
      </c>
      <c r="F183" s="36">
        <v>0</v>
      </c>
      <c r="G183" s="36">
        <v>0</v>
      </c>
      <c r="H183" s="36">
        <v>0</v>
      </c>
      <c r="I183" s="36">
        <v>0</v>
      </c>
      <c r="J183" s="36">
        <v>0</v>
      </c>
      <c r="K183" s="36">
        <v>0</v>
      </c>
      <c r="L183" s="36">
        <v>0</v>
      </c>
      <c r="M183" s="36">
        <v>20612.61</v>
      </c>
      <c r="N183" s="36">
        <v>50050</v>
      </c>
      <c r="O183" s="36">
        <v>1087313.1599999999</v>
      </c>
      <c r="P183" s="36">
        <v>3305110.67</v>
      </c>
      <c r="Q183" s="36">
        <v>12726421.304399997</v>
      </c>
      <c r="R183" s="36">
        <v>31086984.185599998</v>
      </c>
      <c r="S183" s="36">
        <v>29106356.299999993</v>
      </c>
      <c r="T183" s="36">
        <v>31556046.889999993</v>
      </c>
      <c r="U183" s="36">
        <v>19931775.220000003</v>
      </c>
      <c r="V183" s="46">
        <v>22604928.219999999</v>
      </c>
      <c r="X183" s="137" t="str">
        <f t="shared" si="2"/>
        <v/>
      </c>
    </row>
    <row r="184" spans="2:24" ht="17.25" thickBot="1">
      <c r="B184" s="15" t="s">
        <v>128</v>
      </c>
      <c r="C184" s="123">
        <v>0</v>
      </c>
      <c r="D184" s="124">
        <v>0</v>
      </c>
      <c r="E184" s="124">
        <v>0</v>
      </c>
      <c r="F184" s="124">
        <v>0</v>
      </c>
      <c r="G184" s="124">
        <v>0</v>
      </c>
      <c r="H184" s="124">
        <v>0</v>
      </c>
      <c r="I184" s="124">
        <v>0</v>
      </c>
      <c r="J184" s="124">
        <v>0</v>
      </c>
      <c r="K184" s="124">
        <v>0</v>
      </c>
      <c r="L184" s="124">
        <v>0</v>
      </c>
      <c r="M184" s="124">
        <v>20612.61</v>
      </c>
      <c r="N184" s="124" t="s">
        <v>136</v>
      </c>
      <c r="O184" s="124" t="s">
        <v>136</v>
      </c>
      <c r="P184" s="124">
        <v>3305110.67</v>
      </c>
      <c r="Q184" s="124" t="s">
        <v>136</v>
      </c>
      <c r="R184" s="124">
        <v>31086984.185599998</v>
      </c>
      <c r="S184" s="124">
        <v>29226356.299999993</v>
      </c>
      <c r="T184" s="124">
        <v>31615721.889999993</v>
      </c>
      <c r="U184" s="17">
        <v>19931775.220000003</v>
      </c>
      <c r="V184" s="127" t="s">
        <v>136</v>
      </c>
      <c r="X184" s="137" t="str">
        <f t="shared" si="2"/>
        <v/>
      </c>
    </row>
    <row r="185" spans="2:24" ht="16.5">
      <c r="V185" s="135"/>
      <c r="X185" s="137" t="str">
        <f t="shared" si="2"/>
        <v/>
      </c>
    </row>
    <row r="186" spans="2:24" ht="26.25">
      <c r="B186" s="1" t="s">
        <v>229</v>
      </c>
      <c r="V186" s="135"/>
      <c r="X186" s="137" t="str">
        <f t="shared" si="2"/>
        <v/>
      </c>
    </row>
    <row r="187" spans="2:24" ht="27" thickBot="1">
      <c r="B187" s="1"/>
      <c r="V187" s="135"/>
      <c r="X187" s="137" t="str">
        <f t="shared" si="2"/>
        <v/>
      </c>
    </row>
    <row r="188" spans="2:24" ht="17.25" thickBot="1">
      <c r="C188" s="4" t="s">
        <v>67</v>
      </c>
      <c r="D188" s="5"/>
      <c r="E188" s="5"/>
      <c r="F188" s="5"/>
      <c r="G188" s="5"/>
      <c r="H188" s="5"/>
      <c r="I188" s="5"/>
      <c r="J188" s="5"/>
      <c r="K188" s="5"/>
      <c r="L188" s="5"/>
      <c r="M188" s="5"/>
      <c r="N188" s="5"/>
      <c r="O188" s="5"/>
      <c r="P188" s="5"/>
      <c r="Q188" s="5"/>
      <c r="R188" s="5"/>
      <c r="S188" s="5"/>
      <c r="T188" s="5"/>
      <c r="U188" s="5"/>
      <c r="V188" s="134"/>
      <c r="X188" s="137" t="str">
        <f t="shared" si="2"/>
        <v/>
      </c>
    </row>
    <row r="189" spans="2:24" ht="17.25" thickBot="1">
      <c r="B189" s="7" t="s">
        <v>126</v>
      </c>
      <c r="C189" s="120" t="s">
        <v>11</v>
      </c>
      <c r="D189" s="121" t="s">
        <v>43</v>
      </c>
      <c r="E189" s="121" t="s">
        <v>44</v>
      </c>
      <c r="F189" s="121" t="s">
        <v>38</v>
      </c>
      <c r="G189" s="121" t="s">
        <v>40</v>
      </c>
      <c r="H189" s="121" t="s">
        <v>5</v>
      </c>
      <c r="I189" s="121" t="s">
        <v>41</v>
      </c>
      <c r="J189" s="121" t="s">
        <v>6</v>
      </c>
      <c r="K189" s="121" t="s">
        <v>7</v>
      </c>
      <c r="L189" s="121" t="s">
        <v>42</v>
      </c>
      <c r="M189" s="121" t="s">
        <v>14</v>
      </c>
      <c r="N189" s="121" t="s">
        <v>0</v>
      </c>
      <c r="O189" s="121" t="s">
        <v>17</v>
      </c>
      <c r="P189" s="121" t="s">
        <v>22</v>
      </c>
      <c r="Q189" s="121" t="s">
        <v>1</v>
      </c>
      <c r="R189" s="121" t="s">
        <v>21</v>
      </c>
      <c r="S189" s="121" t="s">
        <v>2</v>
      </c>
      <c r="T189" s="121" t="s">
        <v>18</v>
      </c>
      <c r="U189" s="121" t="s">
        <v>26</v>
      </c>
      <c r="V189" s="53" t="s">
        <v>36</v>
      </c>
      <c r="X189" s="137" t="str">
        <f t="shared" si="2"/>
        <v/>
      </c>
    </row>
    <row r="190" spans="2:24" ht="16.5">
      <c r="B190" s="11" t="s">
        <v>12</v>
      </c>
      <c r="C190" s="33">
        <v>0</v>
      </c>
      <c r="D190" s="35">
        <v>0</v>
      </c>
      <c r="E190" s="35">
        <v>0</v>
      </c>
      <c r="F190" s="35">
        <v>0</v>
      </c>
      <c r="G190" s="35">
        <v>0</v>
      </c>
      <c r="H190" s="35">
        <v>0</v>
      </c>
      <c r="I190" s="35">
        <v>0</v>
      </c>
      <c r="J190" s="35">
        <v>0</v>
      </c>
      <c r="K190" s="35">
        <v>0</v>
      </c>
      <c r="L190" s="35">
        <v>0</v>
      </c>
      <c r="M190" s="35">
        <v>0</v>
      </c>
      <c r="N190" s="35">
        <v>0</v>
      </c>
      <c r="O190" s="35">
        <v>0</v>
      </c>
      <c r="P190" s="35">
        <v>0</v>
      </c>
      <c r="Q190" s="35">
        <v>0</v>
      </c>
      <c r="R190" s="35">
        <v>0</v>
      </c>
      <c r="S190" s="35">
        <v>0</v>
      </c>
      <c r="T190" s="35">
        <v>0</v>
      </c>
      <c r="U190" s="35">
        <v>0</v>
      </c>
      <c r="V190" s="32">
        <v>0</v>
      </c>
      <c r="X190" s="137" t="str">
        <f t="shared" si="2"/>
        <v/>
      </c>
    </row>
    <row r="191" spans="2:24" ht="16.5">
      <c r="B191" s="11" t="s">
        <v>34</v>
      </c>
      <c r="C191" s="12">
        <v>0</v>
      </c>
      <c r="D191" s="13">
        <v>0</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4">
        <v>0</v>
      </c>
      <c r="X191" s="137" t="str">
        <f t="shared" si="2"/>
        <v/>
      </c>
    </row>
    <row r="192" spans="2:24" ht="16.5">
      <c r="B192" s="11" t="s">
        <v>50</v>
      </c>
      <c r="C192" s="12">
        <v>0</v>
      </c>
      <c r="D192" s="13">
        <v>0</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4">
        <v>0</v>
      </c>
      <c r="X192" s="137" t="str">
        <f t="shared" si="2"/>
        <v/>
      </c>
    </row>
    <row r="193" spans="2:24" ht="16.5">
      <c r="B193" s="11" t="s">
        <v>51</v>
      </c>
      <c r="C193" s="12">
        <v>0</v>
      </c>
      <c r="D193" s="13">
        <v>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4">
        <v>0</v>
      </c>
      <c r="X193" s="137" t="str">
        <f t="shared" si="2"/>
        <v/>
      </c>
    </row>
    <row r="194" spans="2:24" ht="16.5">
      <c r="B194" s="11" t="s">
        <v>39</v>
      </c>
      <c r="C194" s="12">
        <v>0</v>
      </c>
      <c r="D194" s="13">
        <v>0</v>
      </c>
      <c r="E194" s="13">
        <v>0</v>
      </c>
      <c r="F194" s="13">
        <v>0</v>
      </c>
      <c r="G194" s="13">
        <v>0</v>
      </c>
      <c r="H194" s="13">
        <v>0</v>
      </c>
      <c r="I194" s="13">
        <v>0</v>
      </c>
      <c r="J194" s="13">
        <v>0</v>
      </c>
      <c r="K194" s="13">
        <v>0</v>
      </c>
      <c r="L194" s="13">
        <v>0</v>
      </c>
      <c r="M194" s="13">
        <v>0</v>
      </c>
      <c r="N194" s="13">
        <v>0</v>
      </c>
      <c r="O194" s="13">
        <v>0</v>
      </c>
      <c r="P194" s="13">
        <v>0</v>
      </c>
      <c r="Q194" s="13">
        <v>0</v>
      </c>
      <c r="R194" s="13">
        <v>0</v>
      </c>
      <c r="S194" s="13">
        <v>0</v>
      </c>
      <c r="T194" s="13">
        <v>0</v>
      </c>
      <c r="U194" s="13">
        <v>0</v>
      </c>
      <c r="V194" s="14">
        <v>0</v>
      </c>
      <c r="X194" s="137" t="str">
        <f t="shared" si="2"/>
        <v/>
      </c>
    </row>
    <row r="195" spans="2:24" ht="16.5">
      <c r="B195" s="11" t="s">
        <v>8</v>
      </c>
      <c r="C195" s="12">
        <v>0</v>
      </c>
      <c r="D195" s="13">
        <v>0</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0</v>
      </c>
      <c r="V195" s="14">
        <v>0</v>
      </c>
      <c r="X195" s="137" t="str">
        <f t="shared" si="2"/>
        <v/>
      </c>
    </row>
    <row r="196" spans="2:24" ht="16.5">
      <c r="B196" s="11" t="s">
        <v>3</v>
      </c>
      <c r="C196" s="12">
        <v>0</v>
      </c>
      <c r="D196" s="13">
        <v>0</v>
      </c>
      <c r="E196" s="13">
        <v>0</v>
      </c>
      <c r="F196" s="13">
        <v>0</v>
      </c>
      <c r="G196" s="13">
        <v>0</v>
      </c>
      <c r="H196" s="13">
        <v>0</v>
      </c>
      <c r="I196" s="13">
        <v>0</v>
      </c>
      <c r="J196" s="13">
        <v>0</v>
      </c>
      <c r="K196" s="13">
        <v>0</v>
      </c>
      <c r="L196" s="13">
        <v>0</v>
      </c>
      <c r="M196" s="13">
        <v>0</v>
      </c>
      <c r="N196" s="13">
        <v>0</v>
      </c>
      <c r="O196" s="13">
        <v>0</v>
      </c>
      <c r="P196" s="13">
        <v>0</v>
      </c>
      <c r="Q196" s="13">
        <v>0</v>
      </c>
      <c r="R196" s="13">
        <v>0</v>
      </c>
      <c r="S196" s="13">
        <v>0</v>
      </c>
      <c r="T196" s="13">
        <v>40000</v>
      </c>
      <c r="U196" s="13">
        <v>45000</v>
      </c>
      <c r="V196" s="14">
        <v>189250</v>
      </c>
      <c r="X196" s="137" t="str">
        <f t="shared" si="2"/>
        <v/>
      </c>
    </row>
    <row r="197" spans="2:24" ht="16.5">
      <c r="B197" s="11" t="s">
        <v>30</v>
      </c>
      <c r="C197" s="12">
        <v>0</v>
      </c>
      <c r="D197" s="13">
        <v>0</v>
      </c>
      <c r="E197" s="13">
        <v>0</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v>31000</v>
      </c>
      <c r="V197" s="14">
        <v>104000</v>
      </c>
      <c r="X197" s="137" t="str">
        <f t="shared" si="2"/>
        <v/>
      </c>
    </row>
    <row r="198" spans="2:24" ht="16.5">
      <c r="B198" s="11" t="s">
        <v>29</v>
      </c>
      <c r="C198" s="12">
        <v>0</v>
      </c>
      <c r="D198" s="13">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4">
        <v>0</v>
      </c>
      <c r="X198" s="137" t="str">
        <f t="shared" si="2"/>
        <v/>
      </c>
    </row>
    <row r="199" spans="2:24" ht="16.5">
      <c r="B199" s="11" t="s">
        <v>32</v>
      </c>
      <c r="C199" s="12">
        <v>0</v>
      </c>
      <c r="D199" s="13">
        <v>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4">
        <v>0</v>
      </c>
      <c r="X199" s="137" t="str">
        <f t="shared" si="2"/>
        <v/>
      </c>
    </row>
    <row r="200" spans="2:24" ht="16.5">
      <c r="B200" s="11" t="s">
        <v>10</v>
      </c>
      <c r="C200" s="12">
        <v>0</v>
      </c>
      <c r="D200" s="13">
        <v>0</v>
      </c>
      <c r="E200" s="13">
        <v>0</v>
      </c>
      <c r="F200" s="13">
        <v>0</v>
      </c>
      <c r="G200" s="13">
        <v>0</v>
      </c>
      <c r="H200" s="13">
        <v>0</v>
      </c>
      <c r="I200" s="13">
        <v>0</v>
      </c>
      <c r="J200" s="13">
        <v>0</v>
      </c>
      <c r="K200" s="13">
        <v>0</v>
      </c>
      <c r="L200" s="13">
        <v>0</v>
      </c>
      <c r="M200" s="13">
        <v>0</v>
      </c>
      <c r="N200" s="13">
        <v>0</v>
      </c>
      <c r="O200" s="13">
        <v>0</v>
      </c>
      <c r="P200" s="13">
        <v>0</v>
      </c>
      <c r="Q200" s="13">
        <v>0</v>
      </c>
      <c r="R200" s="13">
        <v>0</v>
      </c>
      <c r="S200" s="13">
        <v>62200</v>
      </c>
      <c r="T200" s="13">
        <v>0</v>
      </c>
      <c r="U200" s="13">
        <v>136000</v>
      </c>
      <c r="V200" s="14">
        <v>0</v>
      </c>
      <c r="X200" s="137" t="str">
        <f t="shared" si="2"/>
        <v/>
      </c>
    </row>
    <row r="201" spans="2:24" ht="16.5">
      <c r="B201" s="11" t="s">
        <v>37</v>
      </c>
      <c r="C201" s="12">
        <v>0</v>
      </c>
      <c r="D201" s="13">
        <v>0</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t="s">
        <v>136</v>
      </c>
      <c r="U201" s="13">
        <v>46000</v>
      </c>
      <c r="V201" s="14">
        <v>0</v>
      </c>
      <c r="X201" s="137" t="str">
        <f t="shared" ref="X201:X211" si="3">IF(W201="","",IF(W201=0,0,IF(AND(ISNUMBER(W201),W201&gt;=-5000,W201&lt;=5000),"#",W201)))</f>
        <v/>
      </c>
    </row>
    <row r="202" spans="2:24" ht="16.5">
      <c r="B202" s="11" t="s">
        <v>35</v>
      </c>
      <c r="C202" s="12">
        <v>0</v>
      </c>
      <c r="D202" s="13">
        <v>0</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4">
        <v>0</v>
      </c>
      <c r="X202" s="137" t="str">
        <f t="shared" si="3"/>
        <v/>
      </c>
    </row>
    <row r="203" spans="2:24" ht="16.5">
      <c r="B203" s="11" t="s">
        <v>28</v>
      </c>
      <c r="C203" s="12">
        <v>0</v>
      </c>
      <c r="D203" s="13">
        <v>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4">
        <v>0</v>
      </c>
      <c r="X203" s="137" t="str">
        <f t="shared" si="3"/>
        <v/>
      </c>
    </row>
    <row r="204" spans="2:24" ht="16.5">
      <c r="B204" s="11" t="s">
        <v>19</v>
      </c>
      <c r="C204" s="12">
        <v>0</v>
      </c>
      <c r="D204" s="13">
        <v>0</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4">
        <v>0</v>
      </c>
      <c r="X204" s="137" t="str">
        <f t="shared" si="3"/>
        <v/>
      </c>
    </row>
    <row r="205" spans="2:24" ht="16.5">
      <c r="B205" s="11" t="s">
        <v>47</v>
      </c>
      <c r="C205" s="12">
        <v>0</v>
      </c>
      <c r="D205" s="13">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4">
        <v>0</v>
      </c>
      <c r="X205" s="137" t="str">
        <f t="shared" si="3"/>
        <v/>
      </c>
    </row>
    <row r="206" spans="2:24" ht="16.5">
      <c r="B206" s="11" t="s">
        <v>48</v>
      </c>
      <c r="C206" s="12">
        <v>0</v>
      </c>
      <c r="D206" s="13">
        <v>0</v>
      </c>
      <c r="E206" s="13">
        <v>0</v>
      </c>
      <c r="F206" s="13">
        <v>0</v>
      </c>
      <c r="G206" s="13">
        <v>0</v>
      </c>
      <c r="H206" s="13">
        <v>0</v>
      </c>
      <c r="I206" s="13">
        <v>0</v>
      </c>
      <c r="J206" s="13">
        <v>0</v>
      </c>
      <c r="K206" s="13">
        <v>0</v>
      </c>
      <c r="L206" s="13">
        <v>0</v>
      </c>
      <c r="M206" s="13">
        <v>0</v>
      </c>
      <c r="N206" s="13">
        <v>0</v>
      </c>
      <c r="O206" s="13">
        <v>0</v>
      </c>
      <c r="P206" s="13">
        <v>0</v>
      </c>
      <c r="Q206" s="13">
        <v>0</v>
      </c>
      <c r="R206" s="13">
        <v>0</v>
      </c>
      <c r="S206" s="13">
        <v>0</v>
      </c>
      <c r="T206" s="13">
        <v>0</v>
      </c>
      <c r="U206" s="13">
        <v>0</v>
      </c>
      <c r="V206" s="14">
        <v>0</v>
      </c>
      <c r="X206" s="137" t="str">
        <f t="shared" si="3"/>
        <v/>
      </c>
    </row>
    <row r="207" spans="2:24" ht="16.5">
      <c r="B207" s="11" t="s">
        <v>24</v>
      </c>
      <c r="C207" s="12">
        <v>0</v>
      </c>
      <c r="D207" s="13">
        <v>0</v>
      </c>
      <c r="E207" s="13">
        <v>0</v>
      </c>
      <c r="F207" s="13">
        <v>0</v>
      </c>
      <c r="G207" s="13">
        <v>0</v>
      </c>
      <c r="H207" s="13">
        <v>0</v>
      </c>
      <c r="I207" s="13">
        <v>0</v>
      </c>
      <c r="J207" s="13">
        <v>0</v>
      </c>
      <c r="K207" s="13">
        <v>0</v>
      </c>
      <c r="L207" s="13">
        <v>0</v>
      </c>
      <c r="M207" s="13">
        <v>0</v>
      </c>
      <c r="N207" s="13">
        <v>0</v>
      </c>
      <c r="O207" s="13">
        <v>0</v>
      </c>
      <c r="P207" s="13">
        <v>0</v>
      </c>
      <c r="Q207" s="13">
        <v>0</v>
      </c>
      <c r="R207" s="13">
        <v>0</v>
      </c>
      <c r="S207" s="13">
        <v>0</v>
      </c>
      <c r="T207" s="13">
        <v>0</v>
      </c>
      <c r="U207" s="13">
        <v>0</v>
      </c>
      <c r="V207" s="14">
        <v>0</v>
      </c>
      <c r="X207" s="137" t="str">
        <f t="shared" si="3"/>
        <v/>
      </c>
    </row>
    <row r="208" spans="2:24" ht="16.5">
      <c r="B208" s="11" t="s">
        <v>25</v>
      </c>
      <c r="C208" s="12">
        <v>0</v>
      </c>
      <c r="D208" s="13">
        <v>0</v>
      </c>
      <c r="E208" s="13">
        <v>0</v>
      </c>
      <c r="F208" s="13">
        <v>0</v>
      </c>
      <c r="G208" s="13">
        <v>0</v>
      </c>
      <c r="H208" s="13">
        <v>0</v>
      </c>
      <c r="I208" s="13">
        <v>0</v>
      </c>
      <c r="J208" s="13">
        <v>0</v>
      </c>
      <c r="K208" s="13">
        <v>0</v>
      </c>
      <c r="L208" s="13">
        <v>0</v>
      </c>
      <c r="M208" s="13">
        <v>0</v>
      </c>
      <c r="N208" s="13">
        <v>0</v>
      </c>
      <c r="O208" s="13">
        <v>0</v>
      </c>
      <c r="P208" s="13">
        <v>0</v>
      </c>
      <c r="Q208" s="13">
        <v>0</v>
      </c>
      <c r="R208" s="13">
        <v>6250</v>
      </c>
      <c r="S208" s="13">
        <v>24000</v>
      </c>
      <c r="T208" s="13">
        <v>0</v>
      </c>
      <c r="U208" s="13">
        <v>0</v>
      </c>
      <c r="V208" s="14">
        <v>0</v>
      </c>
      <c r="X208" s="137" t="str">
        <f t="shared" si="3"/>
        <v/>
      </c>
    </row>
    <row r="209" spans="2:24" ht="17.25" thickBot="1">
      <c r="B209" s="11" t="s">
        <v>15</v>
      </c>
      <c r="C209" s="34">
        <v>0</v>
      </c>
      <c r="D209" s="36">
        <v>0</v>
      </c>
      <c r="E209" s="36">
        <v>0</v>
      </c>
      <c r="F209" s="36">
        <v>0</v>
      </c>
      <c r="G209" s="36">
        <v>0</v>
      </c>
      <c r="H209" s="36">
        <v>0</v>
      </c>
      <c r="I209" s="36">
        <v>0</v>
      </c>
      <c r="J209" s="36">
        <v>0</v>
      </c>
      <c r="K209" s="36">
        <v>0</v>
      </c>
      <c r="L209" s="36">
        <v>0</v>
      </c>
      <c r="M209" s="36">
        <v>0</v>
      </c>
      <c r="N209" s="36">
        <v>0</v>
      </c>
      <c r="O209" s="36">
        <v>0</v>
      </c>
      <c r="P209" s="36">
        <v>0</v>
      </c>
      <c r="Q209" s="36">
        <v>0</v>
      </c>
      <c r="R209" s="36">
        <v>0</v>
      </c>
      <c r="S209" s="36">
        <v>0</v>
      </c>
      <c r="T209" s="36">
        <v>0</v>
      </c>
      <c r="U209" s="36">
        <v>140000</v>
      </c>
      <c r="V209" s="46">
        <v>0</v>
      </c>
      <c r="X209" s="137" t="str">
        <f t="shared" si="3"/>
        <v/>
      </c>
    </row>
    <row r="210" spans="2:24" ht="17.25" thickBot="1">
      <c r="B210" s="15" t="s">
        <v>128</v>
      </c>
      <c r="C210" s="123">
        <v>0</v>
      </c>
      <c r="D210" s="124">
        <v>0</v>
      </c>
      <c r="E210" s="124">
        <v>0</v>
      </c>
      <c r="F210" s="124">
        <v>0</v>
      </c>
      <c r="G210" s="124">
        <v>0</v>
      </c>
      <c r="H210" s="124">
        <v>0</v>
      </c>
      <c r="I210" s="124">
        <v>0</v>
      </c>
      <c r="J210" s="124">
        <v>0</v>
      </c>
      <c r="K210" s="124">
        <v>0</v>
      </c>
      <c r="L210" s="124">
        <v>0</v>
      </c>
      <c r="M210" s="124">
        <v>0</v>
      </c>
      <c r="N210" s="124">
        <v>0</v>
      </c>
      <c r="O210" s="124">
        <v>0</v>
      </c>
      <c r="P210" s="124">
        <v>0</v>
      </c>
      <c r="Q210" s="124">
        <v>0</v>
      </c>
      <c r="R210" s="124">
        <v>6250</v>
      </c>
      <c r="S210" s="124">
        <v>86200</v>
      </c>
      <c r="T210" s="124" t="s">
        <v>136</v>
      </c>
      <c r="U210" s="124">
        <v>398000</v>
      </c>
      <c r="V210" s="18">
        <v>293250</v>
      </c>
      <c r="X210" s="137" t="str">
        <f t="shared" si="3"/>
        <v/>
      </c>
    </row>
    <row r="211" spans="2:24" ht="16.5">
      <c r="X211" s="137" t="str">
        <f t="shared" si="3"/>
        <v/>
      </c>
    </row>
  </sheetData>
  <phoneticPr fontId="11"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X138"/>
  <sheetViews>
    <sheetView showGridLines="0" zoomScale="80" zoomScaleNormal="80" workbookViewId="0">
      <selection activeCell="B2" sqref="B2"/>
    </sheetView>
  </sheetViews>
  <sheetFormatPr defaultRowHeight="15"/>
  <cols>
    <col min="2" max="2" width="25.85546875" customWidth="1"/>
    <col min="3" max="21" width="15.85546875" customWidth="1"/>
    <col min="22" max="22" width="16.42578125" customWidth="1"/>
  </cols>
  <sheetData>
    <row r="1" spans="2:24" ht="26.25">
      <c r="B1" s="1" t="s">
        <v>260</v>
      </c>
      <c r="C1" s="1"/>
      <c r="D1" s="1"/>
      <c r="E1" s="2"/>
      <c r="F1" s="2"/>
      <c r="G1" s="2"/>
      <c r="H1" s="2"/>
      <c r="I1" s="2"/>
      <c r="J1" s="2"/>
      <c r="K1" s="2"/>
      <c r="L1" s="2"/>
      <c r="M1" s="2"/>
      <c r="N1" s="2"/>
    </row>
    <row r="2" spans="2:24" ht="18.75" customHeight="1" thickBot="1">
      <c r="B2" s="165" t="s">
        <v>230</v>
      </c>
      <c r="C2" s="164"/>
      <c r="D2" s="164"/>
      <c r="E2" s="164"/>
      <c r="F2" s="164"/>
      <c r="G2" s="164"/>
      <c r="H2" s="164"/>
      <c r="I2" s="164"/>
      <c r="J2" s="164"/>
      <c r="K2" s="164"/>
      <c r="L2" s="164"/>
      <c r="M2" s="164"/>
      <c r="N2" s="164"/>
    </row>
    <row r="3" spans="2:24" ht="18.75" thickTop="1">
      <c r="B3" s="3"/>
      <c r="C3" s="3"/>
      <c r="D3" s="3"/>
      <c r="E3" s="3"/>
      <c r="F3" s="3"/>
      <c r="G3" s="3"/>
      <c r="H3" s="3"/>
      <c r="I3" s="3"/>
      <c r="J3" s="3"/>
      <c r="K3" s="3"/>
      <c r="L3" s="3"/>
      <c r="M3" s="3"/>
      <c r="N3" s="3"/>
    </row>
    <row r="4" spans="2:24" ht="26.25">
      <c r="B4" s="1" t="s">
        <v>231</v>
      </c>
    </row>
    <row r="5" spans="2:24" ht="14.1" customHeight="1" thickBot="1">
      <c r="B5" s="1"/>
    </row>
    <row r="6" spans="2:24" ht="15.75" thickBot="1">
      <c r="C6" s="4" t="s">
        <v>67</v>
      </c>
      <c r="D6" s="5"/>
      <c r="E6" s="5"/>
      <c r="F6" s="5"/>
      <c r="G6" s="5"/>
      <c r="H6" s="5"/>
      <c r="I6" s="5"/>
      <c r="J6" s="5"/>
      <c r="K6" s="5"/>
      <c r="L6" s="5"/>
      <c r="M6" s="5"/>
      <c r="N6" s="5"/>
      <c r="O6" s="5"/>
      <c r="P6" s="5"/>
      <c r="Q6" s="5"/>
      <c r="R6" s="5"/>
      <c r="S6" s="5"/>
      <c r="T6" s="5"/>
      <c r="U6" s="5"/>
      <c r="V6" s="45"/>
    </row>
    <row r="7" spans="2:24" ht="15.75" thickBot="1">
      <c r="B7" s="7" t="s">
        <v>110</v>
      </c>
      <c r="C7" s="120" t="s">
        <v>11</v>
      </c>
      <c r="D7" s="121" t="s">
        <v>43</v>
      </c>
      <c r="E7" s="121" t="s">
        <v>44</v>
      </c>
      <c r="F7" s="121" t="s">
        <v>38</v>
      </c>
      <c r="G7" s="121" t="s">
        <v>40</v>
      </c>
      <c r="H7" s="121" t="s">
        <v>5</v>
      </c>
      <c r="I7" s="121" t="s">
        <v>41</v>
      </c>
      <c r="J7" s="121" t="s">
        <v>6</v>
      </c>
      <c r="K7" s="121" t="s">
        <v>7</v>
      </c>
      <c r="L7" s="121" t="s">
        <v>42</v>
      </c>
      <c r="M7" s="121" t="s">
        <v>14</v>
      </c>
      <c r="N7" s="121" t="s">
        <v>0</v>
      </c>
      <c r="O7" s="121" t="s">
        <v>17</v>
      </c>
      <c r="P7" s="121" t="s">
        <v>22</v>
      </c>
      <c r="Q7" s="121" t="s">
        <v>1</v>
      </c>
      <c r="R7" s="121" t="s">
        <v>21</v>
      </c>
      <c r="S7" s="121" t="s">
        <v>2</v>
      </c>
      <c r="T7" s="121" t="s">
        <v>18</v>
      </c>
      <c r="U7" s="121" t="s">
        <v>26</v>
      </c>
      <c r="V7" s="47" t="s">
        <v>36</v>
      </c>
    </row>
    <row r="8" spans="2:24" ht="16.5">
      <c r="B8" s="11" t="s">
        <v>9</v>
      </c>
      <c r="C8" s="33">
        <v>7789949.1730000004</v>
      </c>
      <c r="D8" s="35">
        <v>7820361.5940000042</v>
      </c>
      <c r="E8" s="35">
        <v>7458139.7669999981</v>
      </c>
      <c r="F8" s="35">
        <v>6140719.2579999976</v>
      </c>
      <c r="G8" s="35">
        <v>7262334.9309999971</v>
      </c>
      <c r="H8" s="35">
        <v>6585216.4183000056</v>
      </c>
      <c r="I8" s="35">
        <v>7874998.0399999991</v>
      </c>
      <c r="J8" s="35">
        <v>8600954.0200000051</v>
      </c>
      <c r="K8" s="35">
        <v>11540225.213299988</v>
      </c>
      <c r="L8" s="35">
        <v>15045192.097000007</v>
      </c>
      <c r="M8" s="35">
        <v>16673892.233399985</v>
      </c>
      <c r="N8" s="35">
        <v>16784584.005000003</v>
      </c>
      <c r="O8" s="35">
        <v>17529267.499999978</v>
      </c>
      <c r="P8" s="35">
        <v>20392226.010000013</v>
      </c>
      <c r="Q8" s="35">
        <v>18651497.821499985</v>
      </c>
      <c r="R8" s="35">
        <v>23838469.798799988</v>
      </c>
      <c r="S8" s="35">
        <v>25143670.26999997</v>
      </c>
      <c r="T8" s="35">
        <v>24963807.009999998</v>
      </c>
      <c r="U8" s="35">
        <v>24414842.319999985</v>
      </c>
      <c r="V8" s="32">
        <v>29588583.239999995</v>
      </c>
      <c r="X8" s="137" t="str">
        <f>IF(W8="","",IF(W8=0,0,IF(AND(ISNUMBER(W8),W8&gt;=-5000,W8&lt;=5000),"#",W8)))</f>
        <v/>
      </c>
    </row>
    <row r="9" spans="2:24" ht="16.5">
      <c r="B9" s="11" t="s">
        <v>31</v>
      </c>
      <c r="C9" s="12">
        <v>155875.27700000012</v>
      </c>
      <c r="D9" s="13">
        <v>149368.2809999999</v>
      </c>
      <c r="E9" s="13">
        <v>101818.77500000001</v>
      </c>
      <c r="F9" s="13">
        <v>137570.23740000001</v>
      </c>
      <c r="G9" s="13">
        <v>336719.58339999989</v>
      </c>
      <c r="H9" s="13">
        <v>206041.66000000003</v>
      </c>
      <c r="I9" s="13">
        <v>318307.43000000005</v>
      </c>
      <c r="J9" s="13">
        <v>439455.83000000019</v>
      </c>
      <c r="K9" s="13">
        <v>426457.6975000003</v>
      </c>
      <c r="L9" s="13">
        <v>751494.10999999975</v>
      </c>
      <c r="M9" s="13">
        <v>791545.71</v>
      </c>
      <c r="N9" s="13">
        <v>567307.69999999995</v>
      </c>
      <c r="O9" s="13">
        <v>666846.65999999992</v>
      </c>
      <c r="P9" s="13">
        <v>561430.87000000023</v>
      </c>
      <c r="Q9" s="13">
        <v>481202.77999999991</v>
      </c>
      <c r="R9" s="13">
        <v>469494.24</v>
      </c>
      <c r="S9" s="13">
        <v>630110.16000000015</v>
      </c>
      <c r="T9" s="13">
        <v>612949.12999999989</v>
      </c>
      <c r="U9" s="13">
        <v>857854.41000000015</v>
      </c>
      <c r="V9" s="14">
        <v>312208.16000000003</v>
      </c>
      <c r="X9" s="137" t="str">
        <f t="shared" ref="X9:X72" si="0">IF(W9="","",IF(W9=0,0,IF(AND(ISNUMBER(W9),W9&gt;=-5000,W9&lt;=5000),"#",W9)))</f>
        <v/>
      </c>
    </row>
    <row r="10" spans="2:24" ht="16.5">
      <c r="B10" s="11" t="s">
        <v>23</v>
      </c>
      <c r="C10" s="12">
        <v>6537680.5769999931</v>
      </c>
      <c r="D10" s="13">
        <v>7342772.2154000038</v>
      </c>
      <c r="E10" s="13">
        <v>7145383.4900000077</v>
      </c>
      <c r="F10" s="13">
        <v>8261047.3745000018</v>
      </c>
      <c r="G10" s="13">
        <v>8659928.0497000199</v>
      </c>
      <c r="H10" s="13">
        <v>9287128.7450000048</v>
      </c>
      <c r="I10" s="13">
        <v>8624634.1099999975</v>
      </c>
      <c r="J10" s="13">
        <v>10643572.17699999</v>
      </c>
      <c r="K10" s="13">
        <v>11942019.19600003</v>
      </c>
      <c r="L10" s="13">
        <v>16161207.36200003</v>
      </c>
      <c r="M10" s="13">
        <v>19159323.145000052</v>
      </c>
      <c r="N10" s="13">
        <v>17411363.416200005</v>
      </c>
      <c r="O10" s="13">
        <v>17292098.42729998</v>
      </c>
      <c r="P10" s="13">
        <v>16787334.30889998</v>
      </c>
      <c r="Q10" s="13">
        <v>17515214.461999986</v>
      </c>
      <c r="R10" s="13">
        <v>16654193.223600002</v>
      </c>
      <c r="S10" s="13">
        <v>17340042.090000018</v>
      </c>
      <c r="T10" s="13">
        <v>17493699.769999996</v>
      </c>
      <c r="U10" s="13">
        <v>16538100.949999994</v>
      </c>
      <c r="V10" s="14">
        <v>15610753.430000003</v>
      </c>
      <c r="X10" s="137" t="str">
        <f t="shared" si="0"/>
        <v/>
      </c>
    </row>
    <row r="11" spans="2:24" ht="16.5">
      <c r="B11" s="11" t="s">
        <v>16</v>
      </c>
      <c r="C11" s="12">
        <v>4502963.1439999966</v>
      </c>
      <c r="D11" s="13">
        <v>5151544.3899999959</v>
      </c>
      <c r="E11" s="13">
        <v>4917159.8459999971</v>
      </c>
      <c r="F11" s="13">
        <v>6537985.3049999997</v>
      </c>
      <c r="G11" s="13">
        <v>5127643.6238000058</v>
      </c>
      <c r="H11" s="13">
        <v>5427059.5349999936</v>
      </c>
      <c r="I11" s="13">
        <v>5554398.2128999997</v>
      </c>
      <c r="J11" s="13">
        <v>6375097.3519000094</v>
      </c>
      <c r="K11" s="13">
        <v>5724774.3970000064</v>
      </c>
      <c r="L11" s="13">
        <v>9408633.7443000022</v>
      </c>
      <c r="M11" s="13">
        <v>10209521.608599996</v>
      </c>
      <c r="N11" s="13">
        <v>10896699.789600007</v>
      </c>
      <c r="O11" s="13">
        <v>9817511.8722999878</v>
      </c>
      <c r="P11" s="13">
        <v>11231761.114999998</v>
      </c>
      <c r="Q11" s="13">
        <v>9844754.4999999888</v>
      </c>
      <c r="R11" s="13">
        <v>10053330.700000001</v>
      </c>
      <c r="S11" s="13">
        <v>10860727.834999993</v>
      </c>
      <c r="T11" s="13">
        <v>9791063.2400000021</v>
      </c>
      <c r="U11" s="13">
        <v>9000944.1300000027</v>
      </c>
      <c r="V11" s="14">
        <v>10779796.719999999</v>
      </c>
      <c r="X11" s="137" t="str">
        <f t="shared" si="0"/>
        <v/>
      </c>
    </row>
    <row r="12" spans="2:24" ht="16.5">
      <c r="B12" s="11" t="s">
        <v>20</v>
      </c>
      <c r="C12" s="12">
        <v>4449052.5760000004</v>
      </c>
      <c r="D12" s="13">
        <v>5382723.7480000006</v>
      </c>
      <c r="E12" s="13">
        <v>5152926.0069999993</v>
      </c>
      <c r="F12" s="13">
        <v>5612934.865100001</v>
      </c>
      <c r="G12" s="13">
        <v>5947782.4417000003</v>
      </c>
      <c r="H12" s="13">
        <v>5750220.9210000057</v>
      </c>
      <c r="I12" s="13">
        <v>5955971.307</v>
      </c>
      <c r="J12" s="13">
        <v>7332128.6820000112</v>
      </c>
      <c r="K12" s="13">
        <v>7474320.480000006</v>
      </c>
      <c r="L12" s="13">
        <v>9704706.2349999975</v>
      </c>
      <c r="M12" s="13">
        <v>14035938.09719998</v>
      </c>
      <c r="N12" s="13">
        <v>10843201.498700008</v>
      </c>
      <c r="O12" s="13">
        <v>11504040.952600004</v>
      </c>
      <c r="P12" s="13">
        <v>11368234.195800001</v>
      </c>
      <c r="Q12" s="13">
        <v>12441568.900400011</v>
      </c>
      <c r="R12" s="13">
        <v>12053230.429999989</v>
      </c>
      <c r="S12" s="13">
        <v>12501204.22499999</v>
      </c>
      <c r="T12" s="13">
        <v>11471407.610000007</v>
      </c>
      <c r="U12" s="13">
        <v>10146668.909999996</v>
      </c>
      <c r="V12" s="14">
        <v>12158986.249999993</v>
      </c>
      <c r="X12" s="137" t="str">
        <f t="shared" si="0"/>
        <v/>
      </c>
    </row>
    <row r="13" spans="2:24" ht="16.5">
      <c r="B13" s="11" t="s">
        <v>4</v>
      </c>
      <c r="C13" s="12">
        <v>5602206.4209999992</v>
      </c>
      <c r="D13" s="13">
        <v>7192605.161000004</v>
      </c>
      <c r="E13" s="13">
        <v>7820510.6059999978</v>
      </c>
      <c r="F13" s="13">
        <v>8650439.7129000016</v>
      </c>
      <c r="G13" s="13">
        <v>6866851.6599999992</v>
      </c>
      <c r="H13" s="13">
        <v>8458112.8239999916</v>
      </c>
      <c r="I13" s="13">
        <v>8903283.1109999996</v>
      </c>
      <c r="J13" s="13">
        <v>9934967.5709999986</v>
      </c>
      <c r="K13" s="13">
        <v>10345740.716</v>
      </c>
      <c r="L13" s="13">
        <v>14328645.609999986</v>
      </c>
      <c r="M13" s="13">
        <v>17750290.280000016</v>
      </c>
      <c r="N13" s="13">
        <v>14053010.693999998</v>
      </c>
      <c r="O13" s="13">
        <v>13802201.3914</v>
      </c>
      <c r="P13" s="13">
        <v>15774051.225999983</v>
      </c>
      <c r="Q13" s="13">
        <v>15101452.373199994</v>
      </c>
      <c r="R13" s="13">
        <v>15122492.074399998</v>
      </c>
      <c r="S13" s="13">
        <v>15110710.859999998</v>
      </c>
      <c r="T13" s="13">
        <v>14250708.379999997</v>
      </c>
      <c r="U13" s="13">
        <v>16060349.820000008</v>
      </c>
      <c r="V13" s="14">
        <v>15244886.74</v>
      </c>
      <c r="X13" s="137" t="str">
        <f t="shared" si="0"/>
        <v/>
      </c>
    </row>
    <row r="14" spans="2:24" ht="16.5">
      <c r="B14" s="11" t="s">
        <v>27</v>
      </c>
      <c r="C14" s="12">
        <v>2828534.6499999994</v>
      </c>
      <c r="D14" s="13">
        <v>3637981.7500000005</v>
      </c>
      <c r="E14" s="13">
        <v>4248983.459999999</v>
      </c>
      <c r="F14" s="13">
        <v>6486762.9178999998</v>
      </c>
      <c r="G14" s="13">
        <v>5413833.2899999991</v>
      </c>
      <c r="H14" s="13">
        <v>8465188.0300000031</v>
      </c>
      <c r="I14" s="13">
        <v>6896431.3709999938</v>
      </c>
      <c r="J14" s="13">
        <v>6302958.0399999991</v>
      </c>
      <c r="K14" s="13">
        <v>6530991.040000001</v>
      </c>
      <c r="L14" s="13">
        <v>9902572.5099999923</v>
      </c>
      <c r="M14" s="13">
        <v>11544822.930000002</v>
      </c>
      <c r="N14" s="13">
        <v>9372803.9425999988</v>
      </c>
      <c r="O14" s="13">
        <v>10835663.244600007</v>
      </c>
      <c r="P14" s="13">
        <v>11749572.285700005</v>
      </c>
      <c r="Q14" s="13">
        <v>12226082.625000002</v>
      </c>
      <c r="R14" s="13">
        <v>13350712.635600001</v>
      </c>
      <c r="S14" s="13">
        <v>12181494.639999999</v>
      </c>
      <c r="T14" s="13">
        <v>13367503.679999992</v>
      </c>
      <c r="U14" s="13">
        <v>9767039.3200000003</v>
      </c>
      <c r="V14" s="14">
        <v>86770263.659999967</v>
      </c>
      <c r="X14" s="137" t="str">
        <f t="shared" si="0"/>
        <v/>
      </c>
    </row>
    <row r="15" spans="2:24" ht="16.5">
      <c r="B15" s="11" t="s">
        <v>33</v>
      </c>
      <c r="C15" s="12">
        <v>3045439.3100000005</v>
      </c>
      <c r="D15" s="13">
        <v>3258467.4000000004</v>
      </c>
      <c r="E15" s="13">
        <v>3553490.850000001</v>
      </c>
      <c r="F15" s="13">
        <v>4483483.2669999991</v>
      </c>
      <c r="G15" s="13">
        <v>5579662.6400000015</v>
      </c>
      <c r="H15" s="13">
        <v>5359751.160000002</v>
      </c>
      <c r="I15" s="13">
        <v>5270714.1899999995</v>
      </c>
      <c r="J15" s="13">
        <v>5311753.0000000037</v>
      </c>
      <c r="K15" s="13">
        <v>5692254.5700000012</v>
      </c>
      <c r="L15" s="13">
        <v>6336511.0399999972</v>
      </c>
      <c r="M15" s="13">
        <v>7930110.2000000039</v>
      </c>
      <c r="N15" s="13">
        <v>9303835.1723999977</v>
      </c>
      <c r="O15" s="13">
        <v>11993821.664700001</v>
      </c>
      <c r="P15" s="13">
        <v>9428045.7566</v>
      </c>
      <c r="Q15" s="13">
        <v>8783069.0550000016</v>
      </c>
      <c r="R15" s="13">
        <v>10749478.880000003</v>
      </c>
      <c r="S15" s="13">
        <v>9257869.8500000015</v>
      </c>
      <c r="T15" s="13">
        <v>11881038.219999999</v>
      </c>
      <c r="U15" s="13">
        <v>11927289.209999999</v>
      </c>
      <c r="V15" s="14">
        <v>14215471.169999996</v>
      </c>
      <c r="X15" s="137" t="str">
        <f t="shared" si="0"/>
        <v/>
      </c>
    </row>
    <row r="16" spans="2:24" ht="16.5">
      <c r="B16" s="11" t="s">
        <v>13</v>
      </c>
      <c r="C16" s="12">
        <v>2374344.7599999998</v>
      </c>
      <c r="D16" s="13">
        <v>3664102.81</v>
      </c>
      <c r="E16" s="13">
        <v>3362994.28</v>
      </c>
      <c r="F16" s="13">
        <v>5419861.5700000022</v>
      </c>
      <c r="G16" s="13">
        <v>4044824.93</v>
      </c>
      <c r="H16" s="13">
        <v>3398429.45</v>
      </c>
      <c r="I16" s="13">
        <v>2645552.5499999993</v>
      </c>
      <c r="J16" s="13">
        <v>3895700.6699999995</v>
      </c>
      <c r="K16" s="13">
        <v>4903443.6999999993</v>
      </c>
      <c r="L16" s="13">
        <v>4315494.4900000012</v>
      </c>
      <c r="M16" s="13">
        <v>5586174.6800000016</v>
      </c>
      <c r="N16" s="13">
        <v>6819749.2600000007</v>
      </c>
      <c r="O16" s="13">
        <v>9072306.9697999991</v>
      </c>
      <c r="P16" s="13">
        <v>8048922.6402999992</v>
      </c>
      <c r="Q16" s="13">
        <v>7425038.8300000001</v>
      </c>
      <c r="R16" s="13">
        <v>5909061.0599999996</v>
      </c>
      <c r="S16" s="13">
        <v>7583158.089999998</v>
      </c>
      <c r="T16" s="13">
        <v>8862509.1900000051</v>
      </c>
      <c r="U16" s="13">
        <v>8776457.9699999988</v>
      </c>
      <c r="V16" s="14">
        <v>11617485.51</v>
      </c>
      <c r="X16" s="137" t="str">
        <f t="shared" si="0"/>
        <v/>
      </c>
    </row>
    <row r="17" spans="2:24" ht="16.5">
      <c r="B17" s="11" t="s">
        <v>45</v>
      </c>
      <c r="C17" s="12">
        <v>5771567.7200000016</v>
      </c>
      <c r="D17" s="13">
        <v>5833989.2600000007</v>
      </c>
      <c r="E17" s="13">
        <v>7406284.29</v>
      </c>
      <c r="F17" s="13">
        <v>5443558.4900000002</v>
      </c>
      <c r="G17" s="13">
        <v>4476851.370000001</v>
      </c>
      <c r="H17" s="13">
        <v>8201423.21</v>
      </c>
      <c r="I17" s="13">
        <v>6463326.7100000009</v>
      </c>
      <c r="J17" s="13">
        <v>5983854.2699999996</v>
      </c>
      <c r="K17" s="13">
        <v>7771287.2200000007</v>
      </c>
      <c r="L17" s="13">
        <v>6869603.5599999977</v>
      </c>
      <c r="M17" s="13">
        <v>7169654.8199999984</v>
      </c>
      <c r="N17" s="13">
        <v>8066804.9750000015</v>
      </c>
      <c r="O17" s="13">
        <v>8369896.9800000014</v>
      </c>
      <c r="P17" s="13">
        <v>6506093.2599999998</v>
      </c>
      <c r="Q17" s="13">
        <v>6376688.1099999975</v>
      </c>
      <c r="R17" s="13">
        <v>6672112.7000000011</v>
      </c>
      <c r="S17" s="13">
        <v>5505448.2000000002</v>
      </c>
      <c r="T17" s="13">
        <v>10083994.02</v>
      </c>
      <c r="U17" s="13">
        <v>6655564.3399999989</v>
      </c>
      <c r="V17" s="14">
        <v>11993362.020000001</v>
      </c>
      <c r="X17" s="137" t="str">
        <f t="shared" si="0"/>
        <v/>
      </c>
    </row>
    <row r="18" spans="2:24" ht="17.25" thickBot="1">
      <c r="B18" s="11" t="s">
        <v>46</v>
      </c>
      <c r="C18" s="34">
        <v>4811106.2399999993</v>
      </c>
      <c r="D18" s="36">
        <v>3805829.4099999997</v>
      </c>
      <c r="E18" s="36">
        <v>9440777.5999999996</v>
      </c>
      <c r="F18" s="36">
        <v>7118820.1500000004</v>
      </c>
      <c r="G18" s="36">
        <v>8284454.9500000002</v>
      </c>
      <c r="H18" s="36">
        <v>12091671.249999998</v>
      </c>
      <c r="I18" s="36">
        <v>9298247.1500000022</v>
      </c>
      <c r="J18" s="36">
        <v>10324036.509999998</v>
      </c>
      <c r="K18" s="36">
        <v>10471601.999999998</v>
      </c>
      <c r="L18" s="36">
        <v>12893012.610000001</v>
      </c>
      <c r="M18" s="36">
        <v>14176550.91</v>
      </c>
      <c r="N18" s="36">
        <v>20159156.449999996</v>
      </c>
      <c r="O18" s="36">
        <v>27152100.719999991</v>
      </c>
      <c r="P18" s="36">
        <v>20481427.898299996</v>
      </c>
      <c r="Q18" s="36">
        <v>20564998.930000003</v>
      </c>
      <c r="R18" s="36">
        <v>17757024.819999997</v>
      </c>
      <c r="S18" s="36">
        <v>27671748.59</v>
      </c>
      <c r="T18" s="36">
        <v>26843036.460000001</v>
      </c>
      <c r="U18" s="36">
        <v>24229916.84</v>
      </c>
      <c r="V18" s="46">
        <v>36417652.539999999</v>
      </c>
      <c r="X18" s="137" t="str">
        <f t="shared" si="0"/>
        <v/>
      </c>
    </row>
    <row r="19" spans="2:24" ht="17.25" thickBot="1">
      <c r="B19" s="15" t="s">
        <v>111</v>
      </c>
      <c r="C19" s="123">
        <v>47868719.84799999</v>
      </c>
      <c r="D19" s="124">
        <v>53239746.019400001</v>
      </c>
      <c r="E19" s="124">
        <v>60608468.971000001</v>
      </c>
      <c r="F19" s="124">
        <v>64293183.147799999</v>
      </c>
      <c r="G19" s="124">
        <v>62000887.469600022</v>
      </c>
      <c r="H19" s="124">
        <v>73230243.203300014</v>
      </c>
      <c r="I19" s="124">
        <v>67805864.18189998</v>
      </c>
      <c r="J19" s="124">
        <v>75144478.121900022</v>
      </c>
      <c r="K19" s="124">
        <v>82823116.229800031</v>
      </c>
      <c r="L19" s="124">
        <v>105717073.36830001</v>
      </c>
      <c r="M19" s="124">
        <v>125027824.61420004</v>
      </c>
      <c r="N19" s="124">
        <v>124278516.90350002</v>
      </c>
      <c r="O19" s="124" t="s">
        <v>136</v>
      </c>
      <c r="P19" s="124">
        <v>132329099.56659998</v>
      </c>
      <c r="Q19" s="124">
        <v>129411568.38709998</v>
      </c>
      <c r="R19" s="124">
        <v>132629600.56239997</v>
      </c>
      <c r="S19" s="124">
        <v>143786184.80999997</v>
      </c>
      <c r="T19" s="124">
        <v>149621716.70999998</v>
      </c>
      <c r="U19" s="124">
        <v>138375028.21999997</v>
      </c>
      <c r="V19" s="18">
        <v>244709449.43999991</v>
      </c>
      <c r="X19" s="137" t="str">
        <f t="shared" si="0"/>
        <v/>
      </c>
    </row>
    <row r="20" spans="2:24" ht="18">
      <c r="B20" s="3"/>
      <c r="C20" s="3"/>
      <c r="D20" s="3"/>
      <c r="E20" s="3"/>
      <c r="F20" s="3"/>
      <c r="G20" s="3"/>
      <c r="H20" s="3"/>
      <c r="I20" s="3"/>
      <c r="J20" s="3"/>
      <c r="K20" s="3"/>
      <c r="L20" s="3"/>
      <c r="M20" s="3"/>
      <c r="N20" s="3"/>
      <c r="X20" s="137" t="str">
        <f t="shared" si="0"/>
        <v/>
      </c>
    </row>
    <row r="21" spans="2:24" ht="26.25">
      <c r="B21" s="1" t="s">
        <v>232</v>
      </c>
      <c r="X21" s="137" t="str">
        <f t="shared" si="0"/>
        <v/>
      </c>
    </row>
    <row r="22" spans="2:24" ht="27" thickBot="1">
      <c r="B22" s="1"/>
      <c r="X22" s="137" t="str">
        <f t="shared" si="0"/>
        <v/>
      </c>
    </row>
    <row r="23" spans="2:24" ht="17.25" thickBot="1">
      <c r="C23" s="4" t="s">
        <v>67</v>
      </c>
      <c r="D23" s="5"/>
      <c r="E23" s="5"/>
      <c r="F23" s="5"/>
      <c r="G23" s="5"/>
      <c r="H23" s="5"/>
      <c r="I23" s="5"/>
      <c r="J23" s="5"/>
      <c r="K23" s="5"/>
      <c r="L23" s="5"/>
      <c r="M23" s="5"/>
      <c r="N23" s="5"/>
      <c r="O23" s="5"/>
      <c r="P23" s="5"/>
      <c r="Q23" s="5"/>
      <c r="R23" s="5"/>
      <c r="S23" s="5"/>
      <c r="T23" s="5"/>
      <c r="U23" s="5"/>
      <c r="V23" s="45"/>
      <c r="X23" s="137" t="str">
        <f t="shared" si="0"/>
        <v/>
      </c>
    </row>
    <row r="24" spans="2:24" ht="17.25" thickBot="1">
      <c r="B24" s="7" t="s">
        <v>110</v>
      </c>
      <c r="C24" s="120" t="s">
        <v>11</v>
      </c>
      <c r="D24" s="121" t="s">
        <v>43</v>
      </c>
      <c r="E24" s="121" t="s">
        <v>44</v>
      </c>
      <c r="F24" s="121" t="s">
        <v>38</v>
      </c>
      <c r="G24" s="121" t="s">
        <v>40</v>
      </c>
      <c r="H24" s="121" t="s">
        <v>5</v>
      </c>
      <c r="I24" s="121" t="s">
        <v>41</v>
      </c>
      <c r="J24" s="121" t="s">
        <v>6</v>
      </c>
      <c r="K24" s="121" t="s">
        <v>7</v>
      </c>
      <c r="L24" s="121" t="s">
        <v>42</v>
      </c>
      <c r="M24" s="121" t="s">
        <v>14</v>
      </c>
      <c r="N24" s="121" t="s">
        <v>0</v>
      </c>
      <c r="O24" s="121" t="s">
        <v>17</v>
      </c>
      <c r="P24" s="121" t="s">
        <v>22</v>
      </c>
      <c r="Q24" s="121" t="s">
        <v>1</v>
      </c>
      <c r="R24" s="121" t="s">
        <v>21</v>
      </c>
      <c r="S24" s="121" t="s">
        <v>2</v>
      </c>
      <c r="T24" s="121" t="s">
        <v>18</v>
      </c>
      <c r="U24" s="121" t="s">
        <v>26</v>
      </c>
      <c r="V24" s="47" t="s">
        <v>36</v>
      </c>
      <c r="X24" s="137" t="str">
        <f t="shared" si="0"/>
        <v/>
      </c>
    </row>
    <row r="25" spans="2:24" ht="16.5">
      <c r="B25" s="11" t="s">
        <v>9</v>
      </c>
      <c r="C25" s="33">
        <v>5870717.9179999996</v>
      </c>
      <c r="D25" s="35">
        <v>5435561.0989999985</v>
      </c>
      <c r="E25" s="35">
        <v>5527854.3839999996</v>
      </c>
      <c r="F25" s="35">
        <v>5241470.5879999977</v>
      </c>
      <c r="G25" s="35">
        <v>5576261.251000003</v>
      </c>
      <c r="H25" s="35">
        <v>6165734.1583000002</v>
      </c>
      <c r="I25" s="35">
        <v>7306802.6399999987</v>
      </c>
      <c r="J25" s="35">
        <v>7755774.8150000051</v>
      </c>
      <c r="K25" s="35">
        <v>10781202.793299988</v>
      </c>
      <c r="L25" s="35">
        <v>14286519.077000003</v>
      </c>
      <c r="M25" s="35">
        <v>15541245.293399982</v>
      </c>
      <c r="N25" s="35">
        <v>16272513.495000005</v>
      </c>
      <c r="O25" s="35">
        <v>17174165.809999987</v>
      </c>
      <c r="P25" s="35">
        <v>19835898.54000004</v>
      </c>
      <c r="Q25" s="35">
        <v>17749766.691499978</v>
      </c>
      <c r="R25" s="35">
        <v>20807656.348999996</v>
      </c>
      <c r="S25" s="35">
        <v>21399530.130000025</v>
      </c>
      <c r="T25" s="35">
        <v>21536689.670000002</v>
      </c>
      <c r="U25" s="35">
        <v>21443149.419999979</v>
      </c>
      <c r="V25" s="32">
        <v>26019485.449999999</v>
      </c>
      <c r="X25" s="137" t="str">
        <f t="shared" si="0"/>
        <v/>
      </c>
    </row>
    <row r="26" spans="2:24" ht="16.5">
      <c r="B26" s="11" t="s">
        <v>31</v>
      </c>
      <c r="C26" s="12">
        <v>152307.69699999999</v>
      </c>
      <c r="D26" s="13">
        <v>149368.28099999999</v>
      </c>
      <c r="E26" s="13">
        <v>96119.64499999996</v>
      </c>
      <c r="F26" s="13">
        <v>134218.73740000001</v>
      </c>
      <c r="G26" s="13">
        <v>234838.3833999999</v>
      </c>
      <c r="H26" s="13">
        <v>204416.66</v>
      </c>
      <c r="I26" s="13">
        <v>307700.22000000015</v>
      </c>
      <c r="J26" s="13">
        <v>430446.44000000024</v>
      </c>
      <c r="K26" s="13">
        <v>425184.58750000026</v>
      </c>
      <c r="L26" s="13">
        <v>750494.10999999975</v>
      </c>
      <c r="M26" s="13">
        <v>790597.42999999993</v>
      </c>
      <c r="N26" s="13">
        <v>559410.46999999986</v>
      </c>
      <c r="O26" s="13">
        <v>656436.75999999989</v>
      </c>
      <c r="P26" s="13">
        <v>542432.80000000028</v>
      </c>
      <c r="Q26" s="13">
        <v>405812.48999999993</v>
      </c>
      <c r="R26" s="13">
        <v>346177.98999999993</v>
      </c>
      <c r="S26" s="13">
        <v>425063.71</v>
      </c>
      <c r="T26" s="13">
        <v>408559.93</v>
      </c>
      <c r="U26" s="13">
        <v>772078.50999999989</v>
      </c>
      <c r="V26" s="14">
        <v>263769.16000000003</v>
      </c>
      <c r="X26" s="137" t="str">
        <f t="shared" si="0"/>
        <v/>
      </c>
    </row>
    <row r="27" spans="2:24" ht="16.5">
      <c r="B27" s="11" t="s">
        <v>23</v>
      </c>
      <c r="C27" s="12">
        <v>5917784.0550000016</v>
      </c>
      <c r="D27" s="13">
        <v>7058150.1943999929</v>
      </c>
      <c r="E27" s="13">
        <v>6820949.4950000076</v>
      </c>
      <c r="F27" s="13">
        <v>8068186.4445000067</v>
      </c>
      <c r="G27" s="13">
        <v>8521041.4987000078</v>
      </c>
      <c r="H27" s="13">
        <v>9172175.9649999905</v>
      </c>
      <c r="I27" s="13">
        <v>8320098.3899999904</v>
      </c>
      <c r="J27" s="13">
        <v>10217217.671999995</v>
      </c>
      <c r="K27" s="13">
        <v>11670727.476000031</v>
      </c>
      <c r="L27" s="13">
        <v>15793797.952000033</v>
      </c>
      <c r="M27" s="13">
        <v>18838791.405000046</v>
      </c>
      <c r="N27" s="13">
        <v>17295689.006199993</v>
      </c>
      <c r="O27" s="13">
        <v>17155034.44729998</v>
      </c>
      <c r="P27" s="13">
        <v>16275334.618899977</v>
      </c>
      <c r="Q27" s="13">
        <v>16645486.002</v>
      </c>
      <c r="R27" s="13">
        <v>13833970.320000006</v>
      </c>
      <c r="S27" s="13">
        <v>14749997.510000011</v>
      </c>
      <c r="T27" s="13">
        <v>15372426.460000008</v>
      </c>
      <c r="U27" s="13">
        <v>14323386.129999999</v>
      </c>
      <c r="V27" s="14">
        <v>13720309.950000005</v>
      </c>
      <c r="X27" s="137" t="str">
        <f t="shared" si="0"/>
        <v/>
      </c>
    </row>
    <row r="28" spans="2:24" ht="16.5">
      <c r="B28" s="11" t="s">
        <v>16</v>
      </c>
      <c r="C28" s="12">
        <v>4227046.4689999986</v>
      </c>
      <c r="D28" s="13">
        <v>4907683.0199999949</v>
      </c>
      <c r="E28" s="13">
        <v>4726500.1629999978</v>
      </c>
      <c r="F28" s="13">
        <v>6372143.5740000056</v>
      </c>
      <c r="G28" s="13">
        <v>4940335.8018000042</v>
      </c>
      <c r="H28" s="13">
        <v>5257497.0949999942</v>
      </c>
      <c r="I28" s="13">
        <v>5309914.8220000006</v>
      </c>
      <c r="J28" s="13">
        <v>6017912.1709000058</v>
      </c>
      <c r="K28" s="13">
        <v>5563148.1470000017</v>
      </c>
      <c r="L28" s="13">
        <v>9199544.5233000033</v>
      </c>
      <c r="M28" s="13">
        <v>9939040.2085999921</v>
      </c>
      <c r="N28" s="13">
        <v>10751212.828600008</v>
      </c>
      <c r="O28" s="13">
        <v>9728066.8722999915</v>
      </c>
      <c r="P28" s="13">
        <v>11164920.084999995</v>
      </c>
      <c r="Q28" s="13">
        <v>9220102.5599999856</v>
      </c>
      <c r="R28" s="13">
        <v>8945371.8100000005</v>
      </c>
      <c r="S28" s="13">
        <v>10073812.924999995</v>
      </c>
      <c r="T28" s="13">
        <v>8893058.6499999985</v>
      </c>
      <c r="U28" s="13">
        <v>8150496.9600000028</v>
      </c>
      <c r="V28" s="14">
        <v>9799176.1999999974</v>
      </c>
      <c r="X28" s="137" t="str">
        <f t="shared" si="0"/>
        <v/>
      </c>
    </row>
    <row r="29" spans="2:24" ht="16.5">
      <c r="B29" s="11" t="s">
        <v>20</v>
      </c>
      <c r="C29" s="12">
        <v>4030691.2749999994</v>
      </c>
      <c r="D29" s="13">
        <v>5010616.7459999993</v>
      </c>
      <c r="E29" s="13">
        <v>4715346.2140000015</v>
      </c>
      <c r="F29" s="13">
        <v>5228373.5311000003</v>
      </c>
      <c r="G29" s="13">
        <v>5434777.018699998</v>
      </c>
      <c r="H29" s="13">
        <v>5603597.6010000044</v>
      </c>
      <c r="I29" s="13">
        <v>5644005.0469999984</v>
      </c>
      <c r="J29" s="13">
        <v>6988316.8920000102</v>
      </c>
      <c r="K29" s="13">
        <v>7232544.6100000059</v>
      </c>
      <c r="L29" s="13">
        <v>9356015.2450000048</v>
      </c>
      <c r="M29" s="13">
        <v>13500875.236199986</v>
      </c>
      <c r="N29" s="13">
        <v>10701913.168700008</v>
      </c>
      <c r="O29" s="13">
        <v>11146919.096099997</v>
      </c>
      <c r="P29" s="13">
        <v>11238656.025799997</v>
      </c>
      <c r="Q29" s="13">
        <v>11891243.600400008</v>
      </c>
      <c r="R29" s="13">
        <v>10877002.119999994</v>
      </c>
      <c r="S29" s="13">
        <v>11428852.254999999</v>
      </c>
      <c r="T29" s="13">
        <v>10453292.430000002</v>
      </c>
      <c r="U29" s="13">
        <v>9269908.1500000022</v>
      </c>
      <c r="V29" s="14">
        <v>10525207.909999996</v>
      </c>
      <c r="X29" s="137" t="str">
        <f t="shared" si="0"/>
        <v/>
      </c>
    </row>
    <row r="30" spans="2:24" ht="16.5">
      <c r="B30" s="11" t="s">
        <v>4</v>
      </c>
      <c r="C30" s="12">
        <v>4824781.9799999995</v>
      </c>
      <c r="D30" s="13">
        <v>6692032.9300000006</v>
      </c>
      <c r="E30" s="13">
        <v>7398815.8860000046</v>
      </c>
      <c r="F30" s="13">
        <v>7985278.1599000059</v>
      </c>
      <c r="G30" s="13">
        <v>6618032.8070000019</v>
      </c>
      <c r="H30" s="13">
        <v>8124482.6819999963</v>
      </c>
      <c r="I30" s="13">
        <v>8231889.6799999988</v>
      </c>
      <c r="J30" s="13">
        <v>9212016.7799999975</v>
      </c>
      <c r="K30" s="13">
        <v>9894512.7450000029</v>
      </c>
      <c r="L30" s="13">
        <v>13946164.549999986</v>
      </c>
      <c r="M30" s="13">
        <v>17247043.440000005</v>
      </c>
      <c r="N30" s="13">
        <v>13587610.083999997</v>
      </c>
      <c r="O30" s="13">
        <v>13430806.121400002</v>
      </c>
      <c r="P30" s="13">
        <v>15544420.195999982</v>
      </c>
      <c r="Q30" s="13">
        <v>14454351.403199997</v>
      </c>
      <c r="R30" s="13">
        <v>13276929.689999994</v>
      </c>
      <c r="S30" s="13">
        <v>13451383.859999998</v>
      </c>
      <c r="T30" s="13">
        <v>13028051.720000003</v>
      </c>
      <c r="U30" s="13">
        <v>14600052.880000006</v>
      </c>
      <c r="V30" s="14">
        <v>13933459.190000001</v>
      </c>
      <c r="X30" s="137" t="str">
        <f t="shared" si="0"/>
        <v/>
      </c>
    </row>
    <row r="31" spans="2:24" ht="16.5">
      <c r="B31" s="11" t="s">
        <v>27</v>
      </c>
      <c r="C31" s="12">
        <v>2265781.9099999997</v>
      </c>
      <c r="D31" s="13">
        <v>3188515.0899999994</v>
      </c>
      <c r="E31" s="13">
        <v>3521066.9999999986</v>
      </c>
      <c r="F31" s="13">
        <v>6136552.2678999966</v>
      </c>
      <c r="G31" s="13">
        <v>4672108.1799999988</v>
      </c>
      <c r="H31" s="13">
        <v>7642771.9099999983</v>
      </c>
      <c r="I31" s="13">
        <v>5977326.0849999925</v>
      </c>
      <c r="J31" s="13">
        <v>5913344.040000001</v>
      </c>
      <c r="K31" s="13">
        <v>5832986.0199999996</v>
      </c>
      <c r="L31" s="13">
        <v>9435837.5999999903</v>
      </c>
      <c r="M31" s="13">
        <v>10824700.940000005</v>
      </c>
      <c r="N31" s="13">
        <v>9031166.7025999967</v>
      </c>
      <c r="O31" s="13">
        <v>10636179.333900006</v>
      </c>
      <c r="P31" s="13">
        <v>11403981.545700004</v>
      </c>
      <c r="Q31" s="13">
        <v>11897736.385000005</v>
      </c>
      <c r="R31" s="13">
        <v>12004422.83</v>
      </c>
      <c r="S31" s="13">
        <v>11422106.619999997</v>
      </c>
      <c r="T31" s="13">
        <v>12009205.109999994</v>
      </c>
      <c r="U31" s="13">
        <v>9217041.0999999996</v>
      </c>
      <c r="V31" s="14">
        <v>85550451.729999974</v>
      </c>
      <c r="X31" s="137" t="str">
        <f t="shared" si="0"/>
        <v/>
      </c>
    </row>
    <row r="32" spans="2:24" ht="16.5">
      <c r="B32" s="11" t="s">
        <v>33</v>
      </c>
      <c r="C32" s="12">
        <v>2417371.7000000002</v>
      </c>
      <c r="D32" s="13">
        <v>2407610.1500000013</v>
      </c>
      <c r="E32" s="13">
        <v>2964168.33</v>
      </c>
      <c r="F32" s="13">
        <v>3571853.2169999997</v>
      </c>
      <c r="G32" s="13">
        <v>4580024.040000001</v>
      </c>
      <c r="H32" s="13">
        <v>4819656.3200000012</v>
      </c>
      <c r="I32" s="13">
        <v>4881147.620000001</v>
      </c>
      <c r="J32" s="13">
        <v>4895226.3400000045</v>
      </c>
      <c r="K32" s="13">
        <v>5120084.7399999993</v>
      </c>
      <c r="L32" s="13">
        <v>5827231.7599999979</v>
      </c>
      <c r="M32" s="13">
        <v>7535914.7400000021</v>
      </c>
      <c r="N32" s="13">
        <v>8955589.4923999961</v>
      </c>
      <c r="O32" s="13">
        <v>11690639.684699999</v>
      </c>
      <c r="P32" s="13">
        <v>9293496.4865999967</v>
      </c>
      <c r="Q32" s="13">
        <v>8162225.6950000022</v>
      </c>
      <c r="R32" s="13">
        <v>10421941.860000003</v>
      </c>
      <c r="S32" s="13">
        <v>8436265.4200000018</v>
      </c>
      <c r="T32" s="13">
        <v>10711443.100000001</v>
      </c>
      <c r="U32" s="13">
        <v>11024795.939999998</v>
      </c>
      <c r="V32" s="14">
        <v>13180755.85</v>
      </c>
      <c r="X32" s="137" t="str">
        <f t="shared" si="0"/>
        <v/>
      </c>
    </row>
    <row r="33" spans="2:24" ht="16.5">
      <c r="B33" s="11" t="s">
        <v>13</v>
      </c>
      <c r="C33" s="12">
        <v>1943407.65</v>
      </c>
      <c r="D33" s="13">
        <v>2220551.7599999998</v>
      </c>
      <c r="E33" s="13">
        <v>2405924.1</v>
      </c>
      <c r="F33" s="13">
        <v>3846213.88</v>
      </c>
      <c r="G33" s="13">
        <v>3075605.3499999992</v>
      </c>
      <c r="H33" s="13">
        <v>3062903.9599999995</v>
      </c>
      <c r="I33" s="13">
        <v>2445426.5499999998</v>
      </c>
      <c r="J33" s="13">
        <v>3437815.0400000005</v>
      </c>
      <c r="K33" s="13">
        <v>4290828.8199999994</v>
      </c>
      <c r="L33" s="13">
        <v>4173792.68</v>
      </c>
      <c r="M33" s="13">
        <v>5314619.8100000015</v>
      </c>
      <c r="N33" s="13">
        <v>6384852.3800000008</v>
      </c>
      <c r="O33" s="13">
        <v>9072306.9697999991</v>
      </c>
      <c r="P33" s="13">
        <v>7947443.7602999983</v>
      </c>
      <c r="Q33" s="13">
        <v>7340626.5800000001</v>
      </c>
      <c r="R33" s="13">
        <v>5380069.3200000003</v>
      </c>
      <c r="S33" s="13">
        <v>6946014.8199999984</v>
      </c>
      <c r="T33" s="13">
        <v>8015257.3000000026</v>
      </c>
      <c r="U33" s="13">
        <v>7707557.1400000006</v>
      </c>
      <c r="V33" s="14">
        <v>10931935.279999997</v>
      </c>
      <c r="X33" s="137" t="str">
        <f t="shared" si="0"/>
        <v/>
      </c>
    </row>
    <row r="34" spans="2:24" ht="16.5">
      <c r="B34" s="11" t="s">
        <v>45</v>
      </c>
      <c r="C34" s="12">
        <v>3145874.73</v>
      </c>
      <c r="D34" s="13">
        <v>3048881.1299999994</v>
      </c>
      <c r="E34" s="13">
        <v>4449693.8</v>
      </c>
      <c r="F34" s="13">
        <v>3873056.53</v>
      </c>
      <c r="G34" s="13">
        <v>3213258.7200000011</v>
      </c>
      <c r="H34" s="13">
        <v>6120460.3799999999</v>
      </c>
      <c r="I34" s="13">
        <v>4455218.6499999994</v>
      </c>
      <c r="J34" s="13">
        <v>5278467.5099999988</v>
      </c>
      <c r="K34" s="13">
        <v>6558712.1699999999</v>
      </c>
      <c r="L34" s="13">
        <v>6493211.1899999976</v>
      </c>
      <c r="M34" s="13">
        <v>6368430.0800000001</v>
      </c>
      <c r="N34" s="13">
        <v>7712447.3450000016</v>
      </c>
      <c r="O34" s="13">
        <v>7937648.870000001</v>
      </c>
      <c r="P34" s="13">
        <v>6285424.9699999997</v>
      </c>
      <c r="Q34" s="13">
        <v>6216134.7099999981</v>
      </c>
      <c r="R34" s="13">
        <v>6301809.1900000004</v>
      </c>
      <c r="S34" s="13">
        <v>5107667.6000000006</v>
      </c>
      <c r="T34" s="13">
        <v>9669166.5300000012</v>
      </c>
      <c r="U34" s="13">
        <v>6245272.6899999995</v>
      </c>
      <c r="V34" s="14">
        <v>11698362.020000001</v>
      </c>
      <c r="X34" s="137" t="str">
        <f t="shared" si="0"/>
        <v/>
      </c>
    </row>
    <row r="35" spans="2:24" ht="17.25" thickBot="1">
      <c r="B35" s="11" t="s">
        <v>46</v>
      </c>
      <c r="C35" s="34">
        <v>2167099.36</v>
      </c>
      <c r="D35" s="36">
        <v>1655330.27</v>
      </c>
      <c r="E35" s="36">
        <v>6056580.54</v>
      </c>
      <c r="F35" s="36">
        <v>4543360.41</v>
      </c>
      <c r="G35" s="36">
        <v>6393881.9900000002</v>
      </c>
      <c r="H35" s="36">
        <v>9647191.339999998</v>
      </c>
      <c r="I35" s="36">
        <v>7530893.04</v>
      </c>
      <c r="J35" s="36">
        <v>9436459.3499999978</v>
      </c>
      <c r="K35" s="36">
        <v>8822106</v>
      </c>
      <c r="L35" s="36">
        <v>12375720.610000001</v>
      </c>
      <c r="M35" s="36">
        <v>12404135.439999999</v>
      </c>
      <c r="N35" s="36">
        <v>18547863.079999998</v>
      </c>
      <c r="O35" s="36">
        <v>25432783.019999992</v>
      </c>
      <c r="P35" s="36">
        <v>19842530.018299997</v>
      </c>
      <c r="Q35" s="36">
        <v>20414998.930000003</v>
      </c>
      <c r="R35" s="36">
        <v>17169128.760000002</v>
      </c>
      <c r="S35" s="36">
        <v>26138142.740000002</v>
      </c>
      <c r="T35" s="36">
        <v>25597725.460000001</v>
      </c>
      <c r="U35" s="36">
        <v>23968716.84</v>
      </c>
      <c r="V35" s="46">
        <v>34642441.039999999</v>
      </c>
      <c r="X35" s="137" t="str">
        <f t="shared" si="0"/>
        <v/>
      </c>
    </row>
    <row r="36" spans="2:24" ht="17.25" thickBot="1">
      <c r="B36" s="15" t="s">
        <v>111</v>
      </c>
      <c r="C36" s="123">
        <v>36962864.743999995</v>
      </c>
      <c r="D36" s="124">
        <v>41774300.670399994</v>
      </c>
      <c r="E36" s="124">
        <v>48683019.557000011</v>
      </c>
      <c r="F36" s="124">
        <v>55000707.339800015</v>
      </c>
      <c r="G36" s="124">
        <v>53260165.040600017</v>
      </c>
      <c r="H36" s="124">
        <v>65820888.071299985</v>
      </c>
      <c r="I36" s="124">
        <v>60410422.743999973</v>
      </c>
      <c r="J36" s="124">
        <v>69582997.04990001</v>
      </c>
      <c r="K36" s="124">
        <v>76192038.108800039</v>
      </c>
      <c r="L36" s="124">
        <v>101638329.29730003</v>
      </c>
      <c r="M36" s="124">
        <v>118305394.02320002</v>
      </c>
      <c r="N36" s="124">
        <v>119800268.05249999</v>
      </c>
      <c r="O36" s="124" t="s">
        <v>136</v>
      </c>
      <c r="P36" s="124">
        <v>129374539.04659998</v>
      </c>
      <c r="Q36" s="124">
        <v>124398485.04709998</v>
      </c>
      <c r="R36" s="124">
        <v>119364480.23900001</v>
      </c>
      <c r="S36" s="124">
        <v>129578837.59</v>
      </c>
      <c r="T36" s="124">
        <v>135694876.36000001</v>
      </c>
      <c r="U36" s="124">
        <v>126722455.75999999</v>
      </c>
      <c r="V36" s="18">
        <v>230265353.77999997</v>
      </c>
      <c r="X36" s="137" t="str">
        <f t="shared" si="0"/>
        <v/>
      </c>
    </row>
    <row r="37" spans="2:24" ht="16.5">
      <c r="X37" s="137" t="str">
        <f t="shared" si="0"/>
        <v/>
      </c>
    </row>
    <row r="38" spans="2:24" ht="26.25">
      <c r="B38" s="1" t="s">
        <v>233</v>
      </c>
      <c r="X38" s="137" t="str">
        <f t="shared" si="0"/>
        <v/>
      </c>
    </row>
    <row r="39" spans="2:24" ht="27" thickBot="1">
      <c r="B39" s="1"/>
      <c r="X39" s="137" t="str">
        <f t="shared" si="0"/>
        <v/>
      </c>
    </row>
    <row r="40" spans="2:24" ht="17.25" thickBot="1">
      <c r="C40" s="4" t="s">
        <v>67</v>
      </c>
      <c r="D40" s="5"/>
      <c r="E40" s="5"/>
      <c r="F40" s="5"/>
      <c r="G40" s="5"/>
      <c r="H40" s="5"/>
      <c r="I40" s="5"/>
      <c r="J40" s="5"/>
      <c r="K40" s="5"/>
      <c r="L40" s="5"/>
      <c r="M40" s="5"/>
      <c r="N40" s="5"/>
      <c r="O40" s="5"/>
      <c r="P40" s="5"/>
      <c r="Q40" s="5"/>
      <c r="R40" s="5"/>
      <c r="S40" s="5"/>
      <c r="T40" s="5"/>
      <c r="U40" s="5"/>
      <c r="V40" s="45"/>
      <c r="X40" s="137" t="str">
        <f t="shared" si="0"/>
        <v/>
      </c>
    </row>
    <row r="41" spans="2:24" ht="17.25" thickBot="1">
      <c r="B41" s="7" t="s">
        <v>110</v>
      </c>
      <c r="C41" s="120" t="s">
        <v>11</v>
      </c>
      <c r="D41" s="121" t="s">
        <v>43</v>
      </c>
      <c r="E41" s="121" t="s">
        <v>44</v>
      </c>
      <c r="F41" s="121" t="s">
        <v>38</v>
      </c>
      <c r="G41" s="121" t="s">
        <v>40</v>
      </c>
      <c r="H41" s="121" t="s">
        <v>5</v>
      </c>
      <c r="I41" s="121" t="s">
        <v>41</v>
      </c>
      <c r="J41" s="121" t="s">
        <v>6</v>
      </c>
      <c r="K41" s="121" t="s">
        <v>7</v>
      </c>
      <c r="L41" s="121" t="s">
        <v>42</v>
      </c>
      <c r="M41" s="121" t="s">
        <v>14</v>
      </c>
      <c r="N41" s="121" t="s">
        <v>0</v>
      </c>
      <c r="O41" s="121" t="s">
        <v>17</v>
      </c>
      <c r="P41" s="121" t="s">
        <v>22</v>
      </c>
      <c r="Q41" s="121" t="s">
        <v>1</v>
      </c>
      <c r="R41" s="121" t="s">
        <v>21</v>
      </c>
      <c r="S41" s="121" t="s">
        <v>2</v>
      </c>
      <c r="T41" s="121" t="s">
        <v>18</v>
      </c>
      <c r="U41" s="121" t="s">
        <v>26</v>
      </c>
      <c r="V41" s="47" t="s">
        <v>36</v>
      </c>
      <c r="X41" s="137" t="str">
        <f t="shared" si="0"/>
        <v/>
      </c>
    </row>
    <row r="42" spans="2:24" ht="16.5">
      <c r="B42" s="11" t="s">
        <v>9</v>
      </c>
      <c r="C42" s="33">
        <v>42252.98</v>
      </c>
      <c r="D42" s="35">
        <v>29684.43</v>
      </c>
      <c r="E42" s="35">
        <v>12000</v>
      </c>
      <c r="F42" s="35" t="s">
        <v>136</v>
      </c>
      <c r="G42" s="35">
        <v>0</v>
      </c>
      <c r="H42" s="35">
        <v>0</v>
      </c>
      <c r="I42" s="35">
        <v>0</v>
      </c>
      <c r="J42" s="35">
        <v>0</v>
      </c>
      <c r="K42" s="35">
        <v>0</v>
      </c>
      <c r="L42" s="35">
        <v>0</v>
      </c>
      <c r="M42" s="35">
        <v>0</v>
      </c>
      <c r="N42" s="35">
        <v>72012.66</v>
      </c>
      <c r="O42" s="35">
        <v>0</v>
      </c>
      <c r="P42" s="35">
        <v>0</v>
      </c>
      <c r="Q42" s="35">
        <v>0</v>
      </c>
      <c r="R42" s="35">
        <v>0</v>
      </c>
      <c r="S42" s="35">
        <v>0</v>
      </c>
      <c r="T42" s="35">
        <v>0</v>
      </c>
      <c r="U42" s="35">
        <v>0</v>
      </c>
      <c r="V42" s="32">
        <v>0</v>
      </c>
      <c r="X42" s="137" t="str">
        <f t="shared" si="0"/>
        <v/>
      </c>
    </row>
    <row r="43" spans="2:24" ht="16.5">
      <c r="B43" s="11" t="s">
        <v>31</v>
      </c>
      <c r="C43" s="12">
        <v>0</v>
      </c>
      <c r="D43" s="13">
        <v>0</v>
      </c>
      <c r="E43" s="13">
        <v>0</v>
      </c>
      <c r="F43" s="13">
        <v>0</v>
      </c>
      <c r="G43" s="13">
        <v>0</v>
      </c>
      <c r="H43" s="13">
        <v>0</v>
      </c>
      <c r="I43" s="13">
        <v>0</v>
      </c>
      <c r="J43" s="13">
        <v>0</v>
      </c>
      <c r="K43" s="13">
        <v>0</v>
      </c>
      <c r="L43" s="13">
        <v>0</v>
      </c>
      <c r="M43" s="13">
        <v>0</v>
      </c>
      <c r="N43" s="13">
        <v>0</v>
      </c>
      <c r="O43" s="13">
        <v>0</v>
      </c>
      <c r="P43" s="13">
        <v>0</v>
      </c>
      <c r="Q43" s="13">
        <v>0</v>
      </c>
      <c r="R43" s="13">
        <v>0</v>
      </c>
      <c r="S43" s="13">
        <v>0</v>
      </c>
      <c r="T43" s="13">
        <v>0</v>
      </c>
      <c r="U43" s="13">
        <v>0</v>
      </c>
      <c r="V43" s="14">
        <v>0</v>
      </c>
      <c r="X43" s="137" t="str">
        <f t="shared" si="0"/>
        <v/>
      </c>
    </row>
    <row r="44" spans="2:24" ht="16.5">
      <c r="B44" s="11" t="s">
        <v>23</v>
      </c>
      <c r="C44" s="12">
        <v>0</v>
      </c>
      <c r="D44" s="13">
        <v>0</v>
      </c>
      <c r="E44" s="13">
        <v>0</v>
      </c>
      <c r="F44" s="13">
        <v>0</v>
      </c>
      <c r="G44" s="13">
        <v>0</v>
      </c>
      <c r="H44" s="13">
        <v>0</v>
      </c>
      <c r="I44" s="13">
        <v>0</v>
      </c>
      <c r="J44" s="13">
        <v>0</v>
      </c>
      <c r="K44" s="13">
        <v>0</v>
      </c>
      <c r="L44" s="13">
        <v>0</v>
      </c>
      <c r="M44" s="13">
        <v>0</v>
      </c>
      <c r="N44" s="13">
        <v>0</v>
      </c>
      <c r="O44" s="13">
        <v>0</v>
      </c>
      <c r="P44" s="13">
        <v>50033.1</v>
      </c>
      <c r="Q44" s="13">
        <v>0</v>
      </c>
      <c r="R44" s="13">
        <v>0</v>
      </c>
      <c r="S44" s="13">
        <v>0</v>
      </c>
      <c r="T44" s="13">
        <v>0</v>
      </c>
      <c r="U44" s="13">
        <v>0</v>
      </c>
      <c r="V44" s="14">
        <v>0</v>
      </c>
      <c r="X44" s="137" t="str">
        <f t="shared" si="0"/>
        <v/>
      </c>
    </row>
    <row r="45" spans="2:24" ht="16.5">
      <c r="B45" s="11" t="s">
        <v>16</v>
      </c>
      <c r="C45" s="12">
        <v>0</v>
      </c>
      <c r="D45" s="13">
        <v>0</v>
      </c>
      <c r="E45" s="13">
        <v>0</v>
      </c>
      <c r="F45" s="13">
        <v>0</v>
      </c>
      <c r="G45" s="13">
        <v>0</v>
      </c>
      <c r="H45" s="13">
        <v>0</v>
      </c>
      <c r="I45" s="13">
        <v>0</v>
      </c>
      <c r="J45" s="13">
        <v>0</v>
      </c>
      <c r="K45" s="13">
        <v>0</v>
      </c>
      <c r="L45" s="13">
        <v>0</v>
      </c>
      <c r="M45" s="13">
        <v>0</v>
      </c>
      <c r="N45" s="13">
        <v>0</v>
      </c>
      <c r="O45" s="13">
        <v>0</v>
      </c>
      <c r="P45" s="13">
        <v>0</v>
      </c>
      <c r="Q45" s="13">
        <v>0</v>
      </c>
      <c r="R45" s="13">
        <v>0</v>
      </c>
      <c r="S45" s="13">
        <v>0</v>
      </c>
      <c r="T45" s="13">
        <v>0</v>
      </c>
      <c r="U45" s="13">
        <v>0</v>
      </c>
      <c r="V45" s="14">
        <v>0</v>
      </c>
      <c r="X45" s="137" t="str">
        <f t="shared" si="0"/>
        <v/>
      </c>
    </row>
    <row r="46" spans="2:24" ht="16.5">
      <c r="B46" s="11" t="s">
        <v>20</v>
      </c>
      <c r="C46" s="12">
        <v>0</v>
      </c>
      <c r="D46" s="13">
        <v>0</v>
      </c>
      <c r="E46" s="13">
        <v>0</v>
      </c>
      <c r="F46" s="13">
        <v>0</v>
      </c>
      <c r="G46" s="13">
        <v>0</v>
      </c>
      <c r="H46" s="13">
        <v>0</v>
      </c>
      <c r="I46" s="13">
        <v>0</v>
      </c>
      <c r="J46" s="13">
        <v>0</v>
      </c>
      <c r="K46" s="13">
        <v>0</v>
      </c>
      <c r="L46" s="13">
        <v>0</v>
      </c>
      <c r="M46" s="13">
        <v>0</v>
      </c>
      <c r="N46" s="13">
        <v>0</v>
      </c>
      <c r="O46" s="13">
        <v>0</v>
      </c>
      <c r="P46" s="13">
        <v>0</v>
      </c>
      <c r="Q46" s="13">
        <v>0</v>
      </c>
      <c r="R46" s="13">
        <v>0</v>
      </c>
      <c r="S46" s="13">
        <v>0</v>
      </c>
      <c r="T46" s="13">
        <v>0</v>
      </c>
      <c r="U46" s="13">
        <v>0</v>
      </c>
      <c r="V46" s="14">
        <v>0</v>
      </c>
      <c r="X46" s="137" t="str">
        <f t="shared" si="0"/>
        <v/>
      </c>
    </row>
    <row r="47" spans="2:24" ht="16.5">
      <c r="B47" s="11" t="s">
        <v>4</v>
      </c>
      <c r="C47" s="12">
        <v>0</v>
      </c>
      <c r="D47" s="13">
        <v>52764.63</v>
      </c>
      <c r="E47" s="13">
        <v>0</v>
      </c>
      <c r="F47" s="13">
        <v>0</v>
      </c>
      <c r="G47" s="13">
        <v>0</v>
      </c>
      <c r="H47" s="13">
        <v>0</v>
      </c>
      <c r="I47" s="13">
        <v>0</v>
      </c>
      <c r="J47" s="13">
        <v>0</v>
      </c>
      <c r="K47" s="13">
        <v>0</v>
      </c>
      <c r="L47" s="13">
        <v>0</v>
      </c>
      <c r="M47" s="13">
        <v>0</v>
      </c>
      <c r="N47" s="13">
        <v>0</v>
      </c>
      <c r="O47" s="13">
        <v>0</v>
      </c>
      <c r="P47" s="13">
        <v>0</v>
      </c>
      <c r="Q47" s="13">
        <v>0</v>
      </c>
      <c r="R47" s="13">
        <v>0</v>
      </c>
      <c r="S47" s="13">
        <v>0</v>
      </c>
      <c r="T47" s="13">
        <v>0</v>
      </c>
      <c r="U47" s="13">
        <v>0</v>
      </c>
      <c r="V47" s="14">
        <v>0</v>
      </c>
      <c r="X47" s="137" t="str">
        <f t="shared" si="0"/>
        <v/>
      </c>
    </row>
    <row r="48" spans="2:24" ht="16.5">
      <c r="B48" s="11" t="s">
        <v>27</v>
      </c>
      <c r="C48" s="12">
        <v>0</v>
      </c>
      <c r="D48" s="13">
        <v>0</v>
      </c>
      <c r="E48" s="13">
        <v>0</v>
      </c>
      <c r="F48" s="13">
        <v>0</v>
      </c>
      <c r="G48" s="13">
        <v>25366.69</v>
      </c>
      <c r="H48" s="13">
        <v>0</v>
      </c>
      <c r="I48" s="13">
        <v>0</v>
      </c>
      <c r="J48" s="13">
        <v>0</v>
      </c>
      <c r="K48" s="13">
        <v>0</v>
      </c>
      <c r="L48" s="13">
        <v>0</v>
      </c>
      <c r="M48" s="13">
        <v>0</v>
      </c>
      <c r="N48" s="13">
        <v>0</v>
      </c>
      <c r="O48" s="13">
        <v>0</v>
      </c>
      <c r="P48" s="13">
        <v>0</v>
      </c>
      <c r="Q48" s="13">
        <v>0</v>
      </c>
      <c r="R48" s="13">
        <v>0</v>
      </c>
      <c r="S48" s="13">
        <v>0</v>
      </c>
      <c r="T48" s="13">
        <v>0</v>
      </c>
      <c r="U48" s="13">
        <v>0</v>
      </c>
      <c r="V48" s="14">
        <v>0</v>
      </c>
      <c r="X48" s="137" t="str">
        <f t="shared" si="0"/>
        <v/>
      </c>
    </row>
    <row r="49" spans="2:24" ht="16.5">
      <c r="B49" s="11" t="s">
        <v>33</v>
      </c>
      <c r="C49" s="12">
        <v>82039.34</v>
      </c>
      <c r="D49" s="13">
        <v>46948</v>
      </c>
      <c r="E49" s="13">
        <v>0</v>
      </c>
      <c r="F49" s="13">
        <v>0</v>
      </c>
      <c r="G49" s="13">
        <v>43048.78</v>
      </c>
      <c r="H49" s="13">
        <v>0</v>
      </c>
      <c r="I49" s="13">
        <v>0</v>
      </c>
      <c r="J49" s="13">
        <v>0</v>
      </c>
      <c r="K49" s="13">
        <v>0</v>
      </c>
      <c r="L49" s="13">
        <v>0</v>
      </c>
      <c r="M49" s="13">
        <v>0</v>
      </c>
      <c r="N49" s="13">
        <v>0</v>
      </c>
      <c r="O49" s="13">
        <v>0</v>
      </c>
      <c r="P49" s="13">
        <v>0</v>
      </c>
      <c r="Q49" s="13">
        <v>0</v>
      </c>
      <c r="R49" s="13">
        <v>0</v>
      </c>
      <c r="S49" s="13">
        <v>0</v>
      </c>
      <c r="T49" s="13">
        <v>0</v>
      </c>
      <c r="U49" s="13">
        <v>0</v>
      </c>
      <c r="V49" s="14">
        <v>0</v>
      </c>
      <c r="X49" s="137" t="str">
        <f t="shared" si="0"/>
        <v/>
      </c>
    </row>
    <row r="50" spans="2:24" ht="16.5">
      <c r="B50" s="11" t="s">
        <v>13</v>
      </c>
      <c r="C50" s="12">
        <v>0</v>
      </c>
      <c r="D50" s="13">
        <v>254183.14</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4">
        <v>0</v>
      </c>
      <c r="X50" s="137" t="str">
        <f t="shared" si="0"/>
        <v/>
      </c>
    </row>
    <row r="51" spans="2:24" ht="16.5">
      <c r="B51" s="11" t="s">
        <v>45</v>
      </c>
      <c r="C51" s="12">
        <v>0</v>
      </c>
      <c r="D51" s="13">
        <v>0</v>
      </c>
      <c r="E51" s="13">
        <v>350032.51</v>
      </c>
      <c r="F51" s="13">
        <v>0</v>
      </c>
      <c r="G51" s="13">
        <v>0</v>
      </c>
      <c r="H51" s="13">
        <v>0</v>
      </c>
      <c r="I51" s="13">
        <v>0</v>
      </c>
      <c r="J51" s="13">
        <v>0</v>
      </c>
      <c r="K51" s="13">
        <v>0</v>
      </c>
      <c r="L51" s="13">
        <v>0</v>
      </c>
      <c r="M51" s="13">
        <v>0</v>
      </c>
      <c r="N51" s="13">
        <v>0</v>
      </c>
      <c r="O51" s="13">
        <v>0</v>
      </c>
      <c r="P51" s="13">
        <v>0</v>
      </c>
      <c r="Q51" s="13">
        <v>0</v>
      </c>
      <c r="R51" s="13">
        <v>0</v>
      </c>
      <c r="S51" s="13">
        <v>0</v>
      </c>
      <c r="T51" s="13">
        <v>0</v>
      </c>
      <c r="U51" s="13">
        <v>0</v>
      </c>
      <c r="V51" s="14">
        <v>0</v>
      </c>
      <c r="X51" s="137" t="str">
        <f t="shared" si="0"/>
        <v/>
      </c>
    </row>
    <row r="52" spans="2:24" ht="17.25" thickBot="1">
      <c r="B52" s="11" t="s">
        <v>46</v>
      </c>
      <c r="C52" s="34">
        <v>0</v>
      </c>
      <c r="D52" s="36">
        <v>119537.75</v>
      </c>
      <c r="E52" s="36">
        <v>126535</v>
      </c>
      <c r="F52" s="36">
        <v>0</v>
      </c>
      <c r="G52" s="36">
        <v>0</v>
      </c>
      <c r="H52" s="36">
        <v>105078.91</v>
      </c>
      <c r="I52" s="36">
        <v>0</v>
      </c>
      <c r="J52" s="36">
        <v>77195.16</v>
      </c>
      <c r="K52" s="36">
        <v>0</v>
      </c>
      <c r="L52" s="36">
        <v>0</v>
      </c>
      <c r="M52" s="36">
        <v>0</v>
      </c>
      <c r="N52" s="36">
        <v>0</v>
      </c>
      <c r="O52" s="36">
        <v>0</v>
      </c>
      <c r="P52" s="36">
        <v>0</v>
      </c>
      <c r="Q52" s="36">
        <v>0</v>
      </c>
      <c r="R52" s="36">
        <v>0</v>
      </c>
      <c r="S52" s="36">
        <v>0</v>
      </c>
      <c r="T52" s="36">
        <v>0</v>
      </c>
      <c r="U52" s="36">
        <v>0</v>
      </c>
      <c r="V52" s="46">
        <v>0</v>
      </c>
      <c r="X52" s="137" t="str">
        <f t="shared" si="0"/>
        <v/>
      </c>
    </row>
    <row r="53" spans="2:24" ht="17.25" thickBot="1">
      <c r="B53" s="15" t="s">
        <v>111</v>
      </c>
      <c r="C53" s="123">
        <v>124292.32</v>
      </c>
      <c r="D53" s="124">
        <v>503117.95</v>
      </c>
      <c r="E53" s="124">
        <v>488567.51</v>
      </c>
      <c r="F53" s="124" t="s">
        <v>136</v>
      </c>
      <c r="G53" s="124">
        <v>68415.47</v>
      </c>
      <c r="H53" s="124">
        <v>105078.91</v>
      </c>
      <c r="I53" s="124">
        <v>0</v>
      </c>
      <c r="J53" s="124">
        <v>77195.16</v>
      </c>
      <c r="K53" s="124">
        <v>0</v>
      </c>
      <c r="L53" s="124">
        <v>0</v>
      </c>
      <c r="M53" s="124">
        <v>0</v>
      </c>
      <c r="N53" s="124">
        <v>72012.66</v>
      </c>
      <c r="O53" s="124">
        <v>0</v>
      </c>
      <c r="P53" s="124">
        <v>50033.1</v>
      </c>
      <c r="Q53" s="124">
        <v>0</v>
      </c>
      <c r="R53" s="124">
        <v>0</v>
      </c>
      <c r="S53" s="124">
        <v>0</v>
      </c>
      <c r="T53" s="124">
        <v>0</v>
      </c>
      <c r="U53" s="124">
        <v>0</v>
      </c>
      <c r="V53" s="18">
        <v>0</v>
      </c>
      <c r="X53" s="137" t="str">
        <f t="shared" si="0"/>
        <v/>
      </c>
    </row>
    <row r="54" spans="2:24" ht="16.5">
      <c r="X54" s="137" t="str">
        <f t="shared" si="0"/>
        <v/>
      </c>
    </row>
    <row r="55" spans="2:24" ht="26.25">
      <c r="B55" s="1" t="s">
        <v>234</v>
      </c>
      <c r="X55" s="137" t="str">
        <f t="shared" si="0"/>
        <v/>
      </c>
    </row>
    <row r="56" spans="2:24" ht="27" thickBot="1">
      <c r="B56" s="1"/>
      <c r="X56" s="137" t="str">
        <f t="shared" si="0"/>
        <v/>
      </c>
    </row>
    <row r="57" spans="2:24" ht="17.25" thickBot="1">
      <c r="C57" s="4" t="s">
        <v>67</v>
      </c>
      <c r="D57" s="5"/>
      <c r="E57" s="5"/>
      <c r="F57" s="5"/>
      <c r="G57" s="5"/>
      <c r="H57" s="5"/>
      <c r="I57" s="5"/>
      <c r="J57" s="5"/>
      <c r="K57" s="5"/>
      <c r="L57" s="5"/>
      <c r="M57" s="5"/>
      <c r="N57" s="5"/>
      <c r="O57" s="5"/>
      <c r="P57" s="5"/>
      <c r="Q57" s="5"/>
      <c r="R57" s="5"/>
      <c r="S57" s="5"/>
      <c r="T57" s="5"/>
      <c r="U57" s="5"/>
      <c r="V57" s="45"/>
      <c r="X57" s="137" t="str">
        <f t="shared" si="0"/>
        <v/>
      </c>
    </row>
    <row r="58" spans="2:24" ht="17.25" thickBot="1">
      <c r="B58" s="7" t="s">
        <v>110</v>
      </c>
      <c r="C58" s="120" t="s">
        <v>11</v>
      </c>
      <c r="D58" s="121" t="s">
        <v>43</v>
      </c>
      <c r="E58" s="121" t="s">
        <v>44</v>
      </c>
      <c r="F58" s="121" t="s">
        <v>38</v>
      </c>
      <c r="G58" s="121" t="s">
        <v>40</v>
      </c>
      <c r="H58" s="121" t="s">
        <v>5</v>
      </c>
      <c r="I58" s="121" t="s">
        <v>41</v>
      </c>
      <c r="J58" s="121" t="s">
        <v>6</v>
      </c>
      <c r="K58" s="121" t="s">
        <v>7</v>
      </c>
      <c r="L58" s="121" t="s">
        <v>42</v>
      </c>
      <c r="M58" s="121" t="s">
        <v>14</v>
      </c>
      <c r="N58" s="121" t="s">
        <v>0</v>
      </c>
      <c r="O58" s="121" t="s">
        <v>17</v>
      </c>
      <c r="P58" s="121" t="s">
        <v>22</v>
      </c>
      <c r="Q58" s="121" t="s">
        <v>1</v>
      </c>
      <c r="R58" s="121" t="s">
        <v>21</v>
      </c>
      <c r="S58" s="121" t="s">
        <v>2</v>
      </c>
      <c r="T58" s="121" t="s">
        <v>18</v>
      </c>
      <c r="U58" s="121" t="s">
        <v>26</v>
      </c>
      <c r="V58" s="47" t="s">
        <v>36</v>
      </c>
      <c r="X58" s="137" t="str">
        <f t="shared" si="0"/>
        <v/>
      </c>
    </row>
    <row r="59" spans="2:24" ht="16.5">
      <c r="B59" s="11" t="s">
        <v>9</v>
      </c>
      <c r="C59" s="33">
        <v>1876978.2750000004</v>
      </c>
      <c r="D59" s="35">
        <v>2355116.064999999</v>
      </c>
      <c r="E59" s="35">
        <v>1918285.3829999994</v>
      </c>
      <c r="F59" s="35">
        <v>878568.04999999993</v>
      </c>
      <c r="G59" s="35">
        <v>1674514.9300000002</v>
      </c>
      <c r="H59" s="35">
        <v>368120.10000000003</v>
      </c>
      <c r="I59" s="35">
        <v>451685.80999999994</v>
      </c>
      <c r="J59" s="35">
        <v>133593.36000000002</v>
      </c>
      <c r="K59" s="35">
        <v>150154.91999999998</v>
      </c>
      <c r="L59" s="35">
        <v>39409.490000000005</v>
      </c>
      <c r="M59" s="35">
        <v>121414.34999999999</v>
      </c>
      <c r="N59" s="35">
        <v>191975.27000000005</v>
      </c>
      <c r="O59" s="35">
        <v>73057.34</v>
      </c>
      <c r="P59" s="35">
        <v>251053.22</v>
      </c>
      <c r="Q59" s="35">
        <v>15686.7</v>
      </c>
      <c r="R59" s="35">
        <v>10487.539999999999</v>
      </c>
      <c r="S59" s="35">
        <v>73780.079999999987</v>
      </c>
      <c r="T59" s="35">
        <v>102214.57</v>
      </c>
      <c r="U59" s="35">
        <v>46709.479999999996</v>
      </c>
      <c r="V59" s="32">
        <v>51466.229999999996</v>
      </c>
      <c r="X59" s="137" t="str">
        <f t="shared" si="0"/>
        <v/>
      </c>
    </row>
    <row r="60" spans="2:24" ht="16.5">
      <c r="B60" s="11" t="s">
        <v>31</v>
      </c>
      <c r="C60" s="12" t="s">
        <v>136</v>
      </c>
      <c r="D60" s="13">
        <v>0</v>
      </c>
      <c r="E60" s="13">
        <v>5699.13</v>
      </c>
      <c r="F60" s="13" t="s">
        <v>136</v>
      </c>
      <c r="G60" s="13">
        <v>101881.2</v>
      </c>
      <c r="H60" s="13" t="s">
        <v>136</v>
      </c>
      <c r="I60" s="13">
        <v>0</v>
      </c>
      <c r="J60" s="13">
        <v>0</v>
      </c>
      <c r="K60" s="13">
        <v>0</v>
      </c>
      <c r="L60" s="13">
        <v>0</v>
      </c>
      <c r="M60" s="13" t="s">
        <v>136</v>
      </c>
      <c r="N60" s="13">
        <v>7897.23</v>
      </c>
      <c r="O60" s="13">
        <v>0</v>
      </c>
      <c r="P60" s="13">
        <v>0</v>
      </c>
      <c r="Q60" s="13">
        <v>0</v>
      </c>
      <c r="R60" s="13">
        <v>0</v>
      </c>
      <c r="S60" s="13">
        <v>0</v>
      </c>
      <c r="T60" s="13">
        <v>0</v>
      </c>
      <c r="U60" s="13">
        <v>0</v>
      </c>
      <c r="V60" s="14">
        <v>0</v>
      </c>
      <c r="X60" s="137" t="str">
        <f t="shared" si="0"/>
        <v/>
      </c>
    </row>
    <row r="61" spans="2:24" ht="16.5">
      <c r="B61" s="11" t="s">
        <v>23</v>
      </c>
      <c r="C61" s="12">
        <v>619896.52200000011</v>
      </c>
      <c r="D61" s="13">
        <v>284622.02100000001</v>
      </c>
      <c r="E61" s="13">
        <v>324433.995</v>
      </c>
      <c r="F61" s="13">
        <v>192860.93</v>
      </c>
      <c r="G61" s="13">
        <v>138886.55099999998</v>
      </c>
      <c r="H61" s="13">
        <v>105934.43000000001</v>
      </c>
      <c r="I61" s="13">
        <v>60275.47</v>
      </c>
      <c r="J61" s="13">
        <v>98625.54</v>
      </c>
      <c r="K61" s="13">
        <v>8234.52</v>
      </c>
      <c r="L61" s="13">
        <v>26703.950000000004</v>
      </c>
      <c r="M61" s="13">
        <v>50975.74</v>
      </c>
      <c r="N61" s="13">
        <v>32950.089999999997</v>
      </c>
      <c r="O61" s="13">
        <v>0</v>
      </c>
      <c r="P61" s="13">
        <v>65510.83</v>
      </c>
      <c r="Q61" s="13">
        <v>39679.26</v>
      </c>
      <c r="R61" s="13">
        <v>28775.9</v>
      </c>
      <c r="S61" s="13">
        <v>6616.5</v>
      </c>
      <c r="T61" s="13">
        <v>6329.79</v>
      </c>
      <c r="U61" s="13" t="s">
        <v>136</v>
      </c>
      <c r="V61" s="14">
        <v>0</v>
      </c>
      <c r="X61" s="137" t="str">
        <f t="shared" si="0"/>
        <v/>
      </c>
    </row>
    <row r="62" spans="2:24" ht="16.5">
      <c r="B62" s="11" t="s">
        <v>16</v>
      </c>
      <c r="C62" s="12">
        <v>275916.67500000005</v>
      </c>
      <c r="D62" s="13">
        <v>243861.37</v>
      </c>
      <c r="E62" s="13">
        <v>190659.68300000002</v>
      </c>
      <c r="F62" s="13">
        <v>165841.73100000003</v>
      </c>
      <c r="G62" s="13">
        <v>187307.82200000001</v>
      </c>
      <c r="H62" s="13">
        <v>125419.25</v>
      </c>
      <c r="I62" s="13">
        <v>72091.850900000005</v>
      </c>
      <c r="J62" s="13">
        <v>33160.271000000001</v>
      </c>
      <c r="K62" s="13">
        <v>17717.54</v>
      </c>
      <c r="L62" s="13">
        <v>33731.800999999999</v>
      </c>
      <c r="M62" s="13">
        <v>0</v>
      </c>
      <c r="N62" s="13">
        <v>39040.040999999997</v>
      </c>
      <c r="O62" s="13">
        <v>0</v>
      </c>
      <c r="P62" s="13">
        <v>0</v>
      </c>
      <c r="Q62" s="13">
        <v>74329.26999999999</v>
      </c>
      <c r="R62" s="13">
        <v>0</v>
      </c>
      <c r="S62" s="13">
        <v>0</v>
      </c>
      <c r="T62" s="13">
        <v>0</v>
      </c>
      <c r="U62" s="13" t="s">
        <v>136</v>
      </c>
      <c r="V62" s="14">
        <v>5300</v>
      </c>
      <c r="X62" s="137" t="str">
        <f t="shared" si="0"/>
        <v/>
      </c>
    </row>
    <row r="63" spans="2:24" ht="16.5">
      <c r="B63" s="11" t="s">
        <v>20</v>
      </c>
      <c r="C63" s="12">
        <v>418361.30100000004</v>
      </c>
      <c r="D63" s="13">
        <v>372107.00199999998</v>
      </c>
      <c r="E63" s="13">
        <v>437579.79300000001</v>
      </c>
      <c r="F63" s="13">
        <v>373094.37400000001</v>
      </c>
      <c r="G63" s="13">
        <v>513005.42300000007</v>
      </c>
      <c r="H63" s="13">
        <v>140969.50999999998</v>
      </c>
      <c r="I63" s="13">
        <v>87967.609999999986</v>
      </c>
      <c r="J63" s="13">
        <v>46077.3</v>
      </c>
      <c r="K63" s="13">
        <v>62940.29</v>
      </c>
      <c r="L63" s="13">
        <v>35400.379999999997</v>
      </c>
      <c r="M63" s="13">
        <v>19727.580000000002</v>
      </c>
      <c r="N63" s="13">
        <v>38497.040000000001</v>
      </c>
      <c r="O63" s="13">
        <v>83339.64</v>
      </c>
      <c r="P63" s="13">
        <v>0</v>
      </c>
      <c r="Q63" s="13" t="s">
        <v>136</v>
      </c>
      <c r="R63" s="13">
        <v>0</v>
      </c>
      <c r="S63" s="13">
        <v>0</v>
      </c>
      <c r="T63" s="13">
        <v>0</v>
      </c>
      <c r="U63" s="13" t="s">
        <v>136</v>
      </c>
      <c r="V63" s="14">
        <v>37619.9</v>
      </c>
      <c r="X63" s="137" t="str">
        <f t="shared" si="0"/>
        <v/>
      </c>
    </row>
    <row r="64" spans="2:24" ht="16.5">
      <c r="B64" s="11" t="s">
        <v>4</v>
      </c>
      <c r="C64" s="12">
        <v>777424.44100000011</v>
      </c>
      <c r="D64" s="13">
        <v>447807.60099999997</v>
      </c>
      <c r="E64" s="13">
        <v>421694.72000000003</v>
      </c>
      <c r="F64" s="13">
        <v>665161.55299999996</v>
      </c>
      <c r="G64" s="13">
        <v>248818.853</v>
      </c>
      <c r="H64" s="13">
        <v>330304.99200000003</v>
      </c>
      <c r="I64" s="13">
        <v>407012.72100000002</v>
      </c>
      <c r="J64" s="13">
        <v>143509.21099999998</v>
      </c>
      <c r="K64" s="13">
        <v>190372.31099999999</v>
      </c>
      <c r="L64" s="13">
        <v>171517.41</v>
      </c>
      <c r="M64" s="13">
        <v>28268.16</v>
      </c>
      <c r="N64" s="13">
        <v>0</v>
      </c>
      <c r="O64" s="13">
        <v>15992.71</v>
      </c>
      <c r="P64" s="13">
        <v>0</v>
      </c>
      <c r="Q64" s="13">
        <v>0</v>
      </c>
      <c r="R64" s="13">
        <v>0</v>
      </c>
      <c r="S64" s="13">
        <v>0</v>
      </c>
      <c r="T64" s="13">
        <v>12201.9</v>
      </c>
      <c r="U64" s="13">
        <v>121016.71</v>
      </c>
      <c r="V64" s="14" t="s">
        <v>136</v>
      </c>
      <c r="X64" s="137" t="str">
        <f t="shared" si="0"/>
        <v/>
      </c>
    </row>
    <row r="65" spans="2:24" ht="16.5">
      <c r="B65" s="11" t="s">
        <v>27</v>
      </c>
      <c r="C65" s="12">
        <v>562752.73999999987</v>
      </c>
      <c r="D65" s="13">
        <v>449466.66</v>
      </c>
      <c r="E65" s="13">
        <v>727916.46000000008</v>
      </c>
      <c r="F65" s="13">
        <v>350210.64999999997</v>
      </c>
      <c r="G65" s="13">
        <v>716358.41999999993</v>
      </c>
      <c r="H65" s="13">
        <v>651341.31999999995</v>
      </c>
      <c r="I65" s="13">
        <v>362699.01599999995</v>
      </c>
      <c r="J65" s="13">
        <v>73818.540000000008</v>
      </c>
      <c r="K65" s="13">
        <v>242644.78000000003</v>
      </c>
      <c r="L65" s="13">
        <v>60409.8</v>
      </c>
      <c r="M65" s="13">
        <v>95166.34</v>
      </c>
      <c r="N65" s="13">
        <v>35119.69</v>
      </c>
      <c r="O65" s="13">
        <v>0</v>
      </c>
      <c r="P65" s="13">
        <v>68806.45</v>
      </c>
      <c r="Q65" s="13">
        <v>0</v>
      </c>
      <c r="R65" s="13">
        <v>16646.009999999998</v>
      </c>
      <c r="S65" s="13">
        <v>32729.4</v>
      </c>
      <c r="T65" s="13">
        <v>40440.839999999997</v>
      </c>
      <c r="U65" s="13">
        <v>0</v>
      </c>
      <c r="V65" s="14">
        <v>0</v>
      </c>
      <c r="X65" s="137" t="str">
        <f t="shared" si="0"/>
        <v/>
      </c>
    </row>
    <row r="66" spans="2:24" ht="16.5">
      <c r="B66" s="11" t="s">
        <v>33</v>
      </c>
      <c r="C66" s="12">
        <v>546028.27</v>
      </c>
      <c r="D66" s="13">
        <v>644711.46</v>
      </c>
      <c r="E66" s="13">
        <v>589322.52</v>
      </c>
      <c r="F66" s="13">
        <v>911630.05</v>
      </c>
      <c r="G66" s="13">
        <v>956589.82</v>
      </c>
      <c r="H66" s="13">
        <v>453109</v>
      </c>
      <c r="I66" s="13">
        <v>255448.14</v>
      </c>
      <c r="J66" s="13">
        <v>103949.8</v>
      </c>
      <c r="K66" s="13">
        <v>89375.12</v>
      </c>
      <c r="L66" s="13">
        <v>70542.929999999993</v>
      </c>
      <c r="M66" s="13">
        <v>109554.45</v>
      </c>
      <c r="N66" s="13">
        <v>80730.880000000005</v>
      </c>
      <c r="O66" s="13">
        <v>0</v>
      </c>
      <c r="P66" s="13">
        <v>107805.22</v>
      </c>
      <c r="Q66" s="13">
        <v>155238.15</v>
      </c>
      <c r="R66" s="13">
        <v>0</v>
      </c>
      <c r="S66" s="13">
        <v>0</v>
      </c>
      <c r="T66" s="13">
        <v>0</v>
      </c>
      <c r="U66" s="13">
        <v>0</v>
      </c>
      <c r="V66" s="14">
        <v>0</v>
      </c>
      <c r="X66" s="137" t="str">
        <f t="shared" si="0"/>
        <v/>
      </c>
    </row>
    <row r="67" spans="2:24" ht="16.5">
      <c r="B67" s="11" t="s">
        <v>13</v>
      </c>
      <c r="C67" s="12">
        <v>369041.58</v>
      </c>
      <c r="D67" s="13">
        <v>836847.38</v>
      </c>
      <c r="E67" s="13">
        <v>870798.18</v>
      </c>
      <c r="F67" s="13">
        <v>983466.31</v>
      </c>
      <c r="G67" s="13">
        <v>689823.58000000007</v>
      </c>
      <c r="H67" s="13">
        <v>162579.49</v>
      </c>
      <c r="I67" s="13">
        <v>25114.05</v>
      </c>
      <c r="J67" s="13">
        <v>0</v>
      </c>
      <c r="K67" s="13">
        <v>0</v>
      </c>
      <c r="L67" s="13">
        <v>53309.9</v>
      </c>
      <c r="M67" s="13">
        <v>57799.6</v>
      </c>
      <c r="N67" s="13">
        <v>106612.41</v>
      </c>
      <c r="O67" s="13">
        <v>0</v>
      </c>
      <c r="P67" s="13">
        <v>0</v>
      </c>
      <c r="Q67" s="13">
        <v>0</v>
      </c>
      <c r="R67" s="13">
        <v>0</v>
      </c>
      <c r="S67" s="13">
        <v>0</v>
      </c>
      <c r="T67" s="13">
        <v>0</v>
      </c>
      <c r="U67" s="13">
        <v>0</v>
      </c>
      <c r="V67" s="14">
        <v>0</v>
      </c>
      <c r="X67" s="137" t="str">
        <f t="shared" si="0"/>
        <v/>
      </c>
    </row>
    <row r="68" spans="2:24" ht="16.5">
      <c r="B68" s="11" t="s">
        <v>45</v>
      </c>
      <c r="C68" s="12">
        <v>1908927.21</v>
      </c>
      <c r="D68" s="13">
        <v>1863199.3800000001</v>
      </c>
      <c r="E68" s="13">
        <v>656535.52</v>
      </c>
      <c r="F68" s="13">
        <v>425661.07999999996</v>
      </c>
      <c r="G68" s="13">
        <v>325863.69</v>
      </c>
      <c r="H68" s="13">
        <v>818776.15999999992</v>
      </c>
      <c r="I68" s="13">
        <v>692179.13</v>
      </c>
      <c r="J68" s="13">
        <v>250522</v>
      </c>
      <c r="K68" s="13">
        <v>196464.62</v>
      </c>
      <c r="L68" s="13">
        <v>45572</v>
      </c>
      <c r="M68" s="13">
        <v>265090.93</v>
      </c>
      <c r="N68" s="13">
        <v>211535.54</v>
      </c>
      <c r="O68" s="13">
        <v>257602.2</v>
      </c>
      <c r="P68" s="13">
        <v>100192</v>
      </c>
      <c r="Q68" s="13">
        <v>88324</v>
      </c>
      <c r="R68" s="13">
        <v>0</v>
      </c>
      <c r="S68" s="13">
        <v>0</v>
      </c>
      <c r="T68" s="13">
        <v>0</v>
      </c>
      <c r="U68" s="13">
        <v>0</v>
      </c>
      <c r="V68" s="14">
        <v>0</v>
      </c>
      <c r="X68" s="137" t="str">
        <f t="shared" si="0"/>
        <v/>
      </c>
    </row>
    <row r="69" spans="2:24" ht="17.25" thickBot="1">
      <c r="B69" s="11" t="s">
        <v>46</v>
      </c>
      <c r="C69" s="34">
        <v>925522.88</v>
      </c>
      <c r="D69" s="36">
        <v>878015</v>
      </c>
      <c r="E69" s="36">
        <v>872899</v>
      </c>
      <c r="F69" s="36">
        <v>433249</v>
      </c>
      <c r="G69" s="36">
        <v>444198</v>
      </c>
      <c r="H69" s="36">
        <v>475904</v>
      </c>
      <c r="I69" s="36">
        <v>638905.47</v>
      </c>
      <c r="J69" s="36">
        <v>293951</v>
      </c>
      <c r="K69" s="36">
        <v>266589</v>
      </c>
      <c r="L69" s="36">
        <v>239912</v>
      </c>
      <c r="M69" s="36">
        <v>249161</v>
      </c>
      <c r="N69" s="36">
        <v>647288.02</v>
      </c>
      <c r="O69" s="36">
        <v>577841.16</v>
      </c>
      <c r="P69" s="36">
        <v>516549</v>
      </c>
      <c r="Q69" s="36">
        <v>0</v>
      </c>
      <c r="R69" s="36">
        <v>140000</v>
      </c>
      <c r="S69" s="36">
        <v>113684</v>
      </c>
      <c r="T69" s="36">
        <v>0</v>
      </c>
      <c r="U69" s="36">
        <v>261200</v>
      </c>
      <c r="V69" s="46">
        <v>0</v>
      </c>
      <c r="X69" s="137" t="str">
        <f t="shared" si="0"/>
        <v/>
      </c>
    </row>
    <row r="70" spans="2:24" ht="17.25" thickBot="1">
      <c r="B70" s="15" t="s">
        <v>111</v>
      </c>
      <c r="C70" s="123" t="s">
        <v>136</v>
      </c>
      <c r="D70" s="124">
        <v>8375753.9389999993</v>
      </c>
      <c r="E70" s="124">
        <v>7015824.3839999996</v>
      </c>
      <c r="F70" s="124" t="s">
        <v>136</v>
      </c>
      <c r="G70" s="124">
        <v>5997248.2890000008</v>
      </c>
      <c r="H70" s="124" t="s">
        <v>136</v>
      </c>
      <c r="I70" s="124" t="s">
        <v>136</v>
      </c>
      <c r="J70" s="124">
        <v>1177207.0220000001</v>
      </c>
      <c r="K70" s="124">
        <v>1224493.101</v>
      </c>
      <c r="L70" s="124">
        <v>776509.66100000008</v>
      </c>
      <c r="M70" s="124" t="s">
        <v>136</v>
      </c>
      <c r="N70" s="124" t="s">
        <v>136</v>
      </c>
      <c r="O70" s="124">
        <v>1007833.05</v>
      </c>
      <c r="P70" s="124">
        <v>1109916.72</v>
      </c>
      <c r="Q70" s="124" t="s">
        <v>136</v>
      </c>
      <c r="R70" s="124">
        <v>195909.45</v>
      </c>
      <c r="S70" s="124">
        <v>226809.97999999998</v>
      </c>
      <c r="T70" s="124" t="s">
        <v>136</v>
      </c>
      <c r="U70" s="124" t="s">
        <v>136</v>
      </c>
      <c r="V70" s="18" t="s">
        <v>136</v>
      </c>
      <c r="X70" s="137" t="str">
        <f t="shared" si="0"/>
        <v/>
      </c>
    </row>
    <row r="71" spans="2:24" ht="16.5">
      <c r="X71" s="137" t="str">
        <f t="shared" si="0"/>
        <v/>
      </c>
    </row>
    <row r="72" spans="2:24" ht="26.25">
      <c r="B72" s="1" t="s">
        <v>235</v>
      </c>
      <c r="X72" s="137" t="str">
        <f t="shared" si="0"/>
        <v/>
      </c>
    </row>
    <row r="73" spans="2:24" ht="27" thickBot="1">
      <c r="B73" s="1"/>
      <c r="X73" s="137" t="str">
        <f t="shared" ref="X73:X136" si="1">IF(W73="","",IF(W73=0,0,IF(AND(ISNUMBER(W73),W73&gt;=-5000,W73&lt;=5000),"#",W73)))</f>
        <v/>
      </c>
    </row>
    <row r="74" spans="2:24" ht="17.25" thickBot="1">
      <c r="C74" s="4" t="s">
        <v>67</v>
      </c>
      <c r="D74" s="5"/>
      <c r="E74" s="5"/>
      <c r="F74" s="5"/>
      <c r="G74" s="5"/>
      <c r="H74" s="5"/>
      <c r="I74" s="5"/>
      <c r="J74" s="5"/>
      <c r="K74" s="5"/>
      <c r="L74" s="5"/>
      <c r="M74" s="5"/>
      <c r="N74" s="5"/>
      <c r="O74" s="5"/>
      <c r="P74" s="5"/>
      <c r="Q74" s="5"/>
      <c r="R74" s="5"/>
      <c r="S74" s="5"/>
      <c r="T74" s="5"/>
      <c r="U74" s="5"/>
      <c r="V74" s="45"/>
      <c r="X74" s="137" t="str">
        <f t="shared" si="1"/>
        <v/>
      </c>
    </row>
    <row r="75" spans="2:24" ht="17.25" thickBot="1">
      <c r="B75" s="7" t="s">
        <v>110</v>
      </c>
      <c r="C75" s="120" t="s">
        <v>11</v>
      </c>
      <c r="D75" s="121" t="s">
        <v>43</v>
      </c>
      <c r="E75" s="121" t="s">
        <v>44</v>
      </c>
      <c r="F75" s="121" t="s">
        <v>38</v>
      </c>
      <c r="G75" s="121" t="s">
        <v>40</v>
      </c>
      <c r="H75" s="121" t="s">
        <v>5</v>
      </c>
      <c r="I75" s="121" t="s">
        <v>41</v>
      </c>
      <c r="J75" s="121" t="s">
        <v>6</v>
      </c>
      <c r="K75" s="121" t="s">
        <v>7</v>
      </c>
      <c r="L75" s="121" t="s">
        <v>42</v>
      </c>
      <c r="M75" s="121" t="s">
        <v>14</v>
      </c>
      <c r="N75" s="121" t="s">
        <v>0</v>
      </c>
      <c r="O75" s="121" t="s">
        <v>17</v>
      </c>
      <c r="P75" s="121" t="s">
        <v>22</v>
      </c>
      <c r="Q75" s="121" t="s">
        <v>1</v>
      </c>
      <c r="R75" s="121" t="s">
        <v>21</v>
      </c>
      <c r="S75" s="121" t="s">
        <v>2</v>
      </c>
      <c r="T75" s="121" t="s">
        <v>18</v>
      </c>
      <c r="U75" s="121" t="s">
        <v>26</v>
      </c>
      <c r="V75" s="47" t="s">
        <v>36</v>
      </c>
      <c r="X75" s="137" t="str">
        <f t="shared" si="1"/>
        <v/>
      </c>
    </row>
    <row r="76" spans="2:24" ht="16.5">
      <c r="B76" s="11" t="s">
        <v>9</v>
      </c>
      <c r="C76" s="33">
        <v>0</v>
      </c>
      <c r="D76" s="35">
        <v>0</v>
      </c>
      <c r="E76" s="35">
        <v>0</v>
      </c>
      <c r="F76" s="35">
        <v>0</v>
      </c>
      <c r="G76" s="35">
        <v>11558.75</v>
      </c>
      <c r="H76" s="35">
        <v>51362.159999999996</v>
      </c>
      <c r="I76" s="35">
        <v>116509.59000000001</v>
      </c>
      <c r="J76" s="35">
        <v>711585.84499999974</v>
      </c>
      <c r="K76" s="35">
        <v>608867.5</v>
      </c>
      <c r="L76" s="35">
        <v>719263.53</v>
      </c>
      <c r="M76" s="35">
        <v>1011232.59</v>
      </c>
      <c r="N76" s="35">
        <v>246446.72999999998</v>
      </c>
      <c r="O76" s="35">
        <v>279603.12</v>
      </c>
      <c r="P76" s="35">
        <v>108356.11</v>
      </c>
      <c r="Q76" s="35">
        <v>187434.39</v>
      </c>
      <c r="R76" s="35">
        <v>135055.83000000002</v>
      </c>
      <c r="S76" s="35">
        <v>210292.58999999997</v>
      </c>
      <c r="T76" s="35">
        <v>63919.700000000004</v>
      </c>
      <c r="U76" s="35">
        <v>299703.96000000002</v>
      </c>
      <c r="V76" s="32">
        <v>142236.63999999998</v>
      </c>
      <c r="X76" s="137" t="str">
        <f t="shared" si="1"/>
        <v/>
      </c>
    </row>
    <row r="77" spans="2:24" ht="16.5">
      <c r="B77" s="11" t="s">
        <v>31</v>
      </c>
      <c r="C77" s="12">
        <v>0</v>
      </c>
      <c r="D77" s="13">
        <v>0</v>
      </c>
      <c r="E77" s="13">
        <v>0</v>
      </c>
      <c r="F77" s="13">
        <v>0</v>
      </c>
      <c r="G77" s="13">
        <v>0</v>
      </c>
      <c r="H77" s="13">
        <v>0</v>
      </c>
      <c r="I77" s="13">
        <v>10607.21</v>
      </c>
      <c r="J77" s="13">
        <v>9009.39</v>
      </c>
      <c r="K77" s="13" t="s">
        <v>136</v>
      </c>
      <c r="L77" s="13" t="s">
        <v>136</v>
      </c>
      <c r="M77" s="13">
        <v>0</v>
      </c>
      <c r="N77" s="13">
        <v>0</v>
      </c>
      <c r="O77" s="13">
        <v>0</v>
      </c>
      <c r="P77" s="13">
        <v>0</v>
      </c>
      <c r="Q77" s="13">
        <v>0</v>
      </c>
      <c r="R77" s="13">
        <v>0</v>
      </c>
      <c r="S77" s="13">
        <v>0</v>
      </c>
      <c r="T77" s="13">
        <v>0</v>
      </c>
      <c r="U77" s="13">
        <v>0</v>
      </c>
      <c r="V77" s="14">
        <v>0</v>
      </c>
      <c r="X77" s="137" t="str">
        <f t="shared" si="1"/>
        <v/>
      </c>
    </row>
    <row r="78" spans="2:24" ht="16.5">
      <c r="B78" s="11" t="s">
        <v>23</v>
      </c>
      <c r="C78" s="12">
        <v>0</v>
      </c>
      <c r="D78" s="13">
        <v>0</v>
      </c>
      <c r="E78" s="13">
        <v>0</v>
      </c>
      <c r="F78" s="13">
        <v>0</v>
      </c>
      <c r="G78" s="13">
        <v>0</v>
      </c>
      <c r="H78" s="13">
        <v>9018.3499999999985</v>
      </c>
      <c r="I78" s="13">
        <v>244260.24999999997</v>
      </c>
      <c r="J78" s="13">
        <v>327728.96499999991</v>
      </c>
      <c r="K78" s="13">
        <v>263057.19999999995</v>
      </c>
      <c r="L78" s="13">
        <v>340705.4599999999</v>
      </c>
      <c r="M78" s="13">
        <v>265023.69999999995</v>
      </c>
      <c r="N78" s="13">
        <v>82544.319999999992</v>
      </c>
      <c r="O78" s="13">
        <v>112877.80000000002</v>
      </c>
      <c r="P78" s="13">
        <v>324547.50000000047</v>
      </c>
      <c r="Q78" s="13">
        <v>70605.819999999992</v>
      </c>
      <c r="R78" s="13">
        <v>15791.8</v>
      </c>
      <c r="S78" s="13">
        <v>9751.119999999999</v>
      </c>
      <c r="T78" s="13">
        <v>26766.36</v>
      </c>
      <c r="U78" s="13">
        <v>10211</v>
      </c>
      <c r="V78" s="14">
        <v>38856.5</v>
      </c>
      <c r="X78" s="137" t="str">
        <f t="shared" si="1"/>
        <v/>
      </c>
    </row>
    <row r="79" spans="2:24" ht="16.5">
      <c r="B79" s="11" t="s">
        <v>16</v>
      </c>
      <c r="C79" s="12">
        <v>0</v>
      </c>
      <c r="D79" s="13">
        <v>0</v>
      </c>
      <c r="E79" s="13">
        <v>0</v>
      </c>
      <c r="F79" s="13">
        <v>0</v>
      </c>
      <c r="G79" s="13">
        <v>0</v>
      </c>
      <c r="H79" s="13">
        <v>44143.19</v>
      </c>
      <c r="I79" s="13">
        <v>172391.54</v>
      </c>
      <c r="J79" s="13">
        <v>324024.91000000003</v>
      </c>
      <c r="K79" s="13">
        <v>143908.71</v>
      </c>
      <c r="L79" s="13">
        <v>175357.42</v>
      </c>
      <c r="M79" s="13">
        <v>270481.40000000002</v>
      </c>
      <c r="N79" s="13">
        <v>106446.91999999998</v>
      </c>
      <c r="O79" s="13">
        <v>31071.589999999997</v>
      </c>
      <c r="P79" s="13">
        <v>15115.939999999999</v>
      </c>
      <c r="Q79" s="13">
        <v>204346.21999999997</v>
      </c>
      <c r="R79" s="13">
        <v>17705.89</v>
      </c>
      <c r="S79" s="13" t="s">
        <v>136</v>
      </c>
      <c r="T79" s="13" t="s">
        <v>136</v>
      </c>
      <c r="U79" s="13">
        <v>6937</v>
      </c>
      <c r="V79" s="14">
        <v>5097.5</v>
      </c>
      <c r="X79" s="137" t="str">
        <f t="shared" si="1"/>
        <v/>
      </c>
    </row>
    <row r="80" spans="2:24" ht="16.5">
      <c r="B80" s="11" t="s">
        <v>20</v>
      </c>
      <c r="C80" s="12">
        <v>0</v>
      </c>
      <c r="D80" s="13">
        <v>0</v>
      </c>
      <c r="E80" s="13">
        <v>0</v>
      </c>
      <c r="F80" s="13">
        <v>11466.96</v>
      </c>
      <c r="G80" s="13">
        <v>0</v>
      </c>
      <c r="H80" s="13">
        <v>5653.8099999999995</v>
      </c>
      <c r="I80" s="13">
        <v>223998.64999999997</v>
      </c>
      <c r="J80" s="13">
        <v>297734.49</v>
      </c>
      <c r="K80" s="13">
        <v>178835.58000000002</v>
      </c>
      <c r="L80" s="13">
        <v>313290.61</v>
      </c>
      <c r="M80" s="13">
        <v>515335.28099999996</v>
      </c>
      <c r="N80" s="13">
        <v>102791.29</v>
      </c>
      <c r="O80" s="13">
        <v>265746.06</v>
      </c>
      <c r="P80" s="13">
        <v>90924.549999999988</v>
      </c>
      <c r="Q80" s="13">
        <v>39788.33</v>
      </c>
      <c r="R80" s="13" t="s">
        <v>136</v>
      </c>
      <c r="S80" s="13">
        <v>75865.91</v>
      </c>
      <c r="T80" s="13">
        <v>54871.89</v>
      </c>
      <c r="U80" s="13">
        <v>22830.04</v>
      </c>
      <c r="V80" s="14">
        <v>536787.5</v>
      </c>
      <c r="X80" s="137" t="str">
        <f t="shared" si="1"/>
        <v/>
      </c>
    </row>
    <row r="81" spans="2:24" ht="16.5">
      <c r="B81" s="11" t="s">
        <v>4</v>
      </c>
      <c r="C81" s="12">
        <v>0</v>
      </c>
      <c r="D81" s="13">
        <v>0</v>
      </c>
      <c r="E81" s="13">
        <v>0</v>
      </c>
      <c r="F81" s="13">
        <v>0</v>
      </c>
      <c r="G81" s="13">
        <v>0</v>
      </c>
      <c r="H81" s="13" t="s">
        <v>136</v>
      </c>
      <c r="I81" s="13">
        <v>264380.71000000008</v>
      </c>
      <c r="J81" s="13">
        <v>579441.57999999996</v>
      </c>
      <c r="K81" s="13">
        <v>260855.66</v>
      </c>
      <c r="L81" s="13">
        <v>210963.65000000002</v>
      </c>
      <c r="M81" s="13">
        <v>474978.68000000005</v>
      </c>
      <c r="N81" s="13">
        <v>453606.58</v>
      </c>
      <c r="O81" s="13">
        <v>346516.9</v>
      </c>
      <c r="P81" s="13">
        <v>127885.59</v>
      </c>
      <c r="Q81" s="13">
        <v>188471.00000000003</v>
      </c>
      <c r="R81" s="13">
        <v>73684.680000000008</v>
      </c>
      <c r="S81" s="13">
        <v>0</v>
      </c>
      <c r="T81" s="13">
        <v>59300.49</v>
      </c>
      <c r="U81" s="13">
        <v>33653.33</v>
      </c>
      <c r="V81" s="14">
        <v>10812</v>
      </c>
      <c r="X81" s="137" t="str">
        <f t="shared" si="1"/>
        <v/>
      </c>
    </row>
    <row r="82" spans="2:24" ht="16.5">
      <c r="B82" s="11" t="s">
        <v>27</v>
      </c>
      <c r="C82" s="12">
        <v>0</v>
      </c>
      <c r="D82" s="13">
        <v>0</v>
      </c>
      <c r="E82" s="13">
        <v>0</v>
      </c>
      <c r="F82" s="13">
        <v>0</v>
      </c>
      <c r="G82" s="13">
        <v>0</v>
      </c>
      <c r="H82" s="13">
        <v>171074.8</v>
      </c>
      <c r="I82" s="13">
        <v>556406.27</v>
      </c>
      <c r="J82" s="13">
        <v>315795.46000000008</v>
      </c>
      <c r="K82" s="13">
        <v>455360.24</v>
      </c>
      <c r="L82" s="13">
        <v>406325.11</v>
      </c>
      <c r="M82" s="13">
        <v>624955.65</v>
      </c>
      <c r="N82" s="13">
        <v>306517.55</v>
      </c>
      <c r="O82" s="13">
        <v>199483.91070000001</v>
      </c>
      <c r="P82" s="13">
        <v>66321.58</v>
      </c>
      <c r="Q82" s="13">
        <v>60446.85</v>
      </c>
      <c r="R82" s="13">
        <v>135767.41999999998</v>
      </c>
      <c r="S82" s="13">
        <v>97071.37</v>
      </c>
      <c r="T82" s="13">
        <v>0</v>
      </c>
      <c r="U82" s="13">
        <v>0</v>
      </c>
      <c r="V82" s="14">
        <v>0</v>
      </c>
      <c r="X82" s="137" t="str">
        <f t="shared" si="1"/>
        <v/>
      </c>
    </row>
    <row r="83" spans="2:24" ht="16.5">
      <c r="B83" s="11" t="s">
        <v>33</v>
      </c>
      <c r="C83" s="12">
        <v>0</v>
      </c>
      <c r="D83" s="13">
        <v>159197.79</v>
      </c>
      <c r="E83" s="13">
        <v>0</v>
      </c>
      <c r="F83" s="13">
        <v>0</v>
      </c>
      <c r="G83" s="13">
        <v>0</v>
      </c>
      <c r="H83" s="13">
        <v>86985.84</v>
      </c>
      <c r="I83" s="13">
        <v>134118.43</v>
      </c>
      <c r="J83" s="13">
        <v>312576.86</v>
      </c>
      <c r="K83" s="13">
        <v>482794.71000000008</v>
      </c>
      <c r="L83" s="13">
        <v>438736.35000000003</v>
      </c>
      <c r="M83" s="13">
        <v>284641.01</v>
      </c>
      <c r="N83" s="13">
        <v>267514.8</v>
      </c>
      <c r="O83" s="13">
        <v>187719.59</v>
      </c>
      <c r="P83" s="13">
        <v>0</v>
      </c>
      <c r="Q83" s="13">
        <v>92843.989999999991</v>
      </c>
      <c r="R83" s="13">
        <v>90057.81</v>
      </c>
      <c r="S83" s="13">
        <v>214247.32</v>
      </c>
      <c r="T83" s="13">
        <v>75078.92</v>
      </c>
      <c r="U83" s="13">
        <v>145024.12</v>
      </c>
      <c r="V83" s="14">
        <v>162000</v>
      </c>
      <c r="X83" s="137" t="str">
        <f t="shared" si="1"/>
        <v/>
      </c>
    </row>
    <row r="84" spans="2:24" ht="16.5">
      <c r="B84" s="11" t="s">
        <v>13</v>
      </c>
      <c r="C84" s="12">
        <v>61895.53</v>
      </c>
      <c r="D84" s="13">
        <v>352520.53</v>
      </c>
      <c r="E84" s="13">
        <v>86272</v>
      </c>
      <c r="F84" s="13">
        <v>590181.38</v>
      </c>
      <c r="G84" s="13">
        <v>279396</v>
      </c>
      <c r="H84" s="13">
        <v>172946</v>
      </c>
      <c r="I84" s="13">
        <v>175011.95</v>
      </c>
      <c r="J84" s="13">
        <v>457885.63</v>
      </c>
      <c r="K84" s="13">
        <v>612614.87999999989</v>
      </c>
      <c r="L84" s="13">
        <v>88391.91</v>
      </c>
      <c r="M84" s="13">
        <v>213755.27000000002</v>
      </c>
      <c r="N84" s="13">
        <v>328284.46999999997</v>
      </c>
      <c r="O84" s="13">
        <v>0</v>
      </c>
      <c r="P84" s="13">
        <v>101478.88</v>
      </c>
      <c r="Q84" s="13">
        <v>84412.25</v>
      </c>
      <c r="R84" s="13">
        <v>143817.21</v>
      </c>
      <c r="S84" s="13">
        <v>183689.12</v>
      </c>
      <c r="T84" s="13">
        <v>115744.44</v>
      </c>
      <c r="U84" s="13">
        <v>0</v>
      </c>
      <c r="V84" s="14">
        <v>120000</v>
      </c>
      <c r="X84" s="137" t="str">
        <f t="shared" si="1"/>
        <v/>
      </c>
    </row>
    <row r="85" spans="2:24" ht="16.5">
      <c r="B85" s="11" t="s">
        <v>45</v>
      </c>
      <c r="C85" s="12">
        <v>716765.78</v>
      </c>
      <c r="D85" s="13">
        <v>921908.75</v>
      </c>
      <c r="E85" s="13">
        <v>1950022.46</v>
      </c>
      <c r="F85" s="13">
        <v>1144840.8799999999</v>
      </c>
      <c r="G85" s="13">
        <v>937728.96000000008</v>
      </c>
      <c r="H85" s="13">
        <v>1262186.67</v>
      </c>
      <c r="I85" s="13">
        <v>1315928.93</v>
      </c>
      <c r="J85" s="13">
        <v>454864.76</v>
      </c>
      <c r="K85" s="13">
        <v>1016110.43</v>
      </c>
      <c r="L85" s="13">
        <v>330820.37</v>
      </c>
      <c r="M85" s="13">
        <v>536133.81000000006</v>
      </c>
      <c r="N85" s="13">
        <v>142822.09</v>
      </c>
      <c r="O85" s="13">
        <v>174645.91</v>
      </c>
      <c r="P85" s="13">
        <v>120476.29</v>
      </c>
      <c r="Q85" s="13">
        <v>0</v>
      </c>
      <c r="R85" s="13">
        <v>231636.27000000002</v>
      </c>
      <c r="S85" s="13">
        <v>55000</v>
      </c>
      <c r="T85" s="13">
        <v>70000</v>
      </c>
      <c r="U85" s="13">
        <v>0</v>
      </c>
      <c r="V85" s="14">
        <v>0</v>
      </c>
      <c r="X85" s="137" t="str">
        <f t="shared" si="1"/>
        <v/>
      </c>
    </row>
    <row r="86" spans="2:24" ht="17.25" thickBot="1">
      <c r="B86" s="11" t="s">
        <v>46</v>
      </c>
      <c r="C86" s="34">
        <v>1718484</v>
      </c>
      <c r="D86" s="36">
        <v>1152946.3900000001</v>
      </c>
      <c r="E86" s="36">
        <v>2384763.06</v>
      </c>
      <c r="F86" s="36">
        <v>2142210.7400000002</v>
      </c>
      <c r="G86" s="36">
        <v>1446374.96</v>
      </c>
      <c r="H86" s="36">
        <v>1863497</v>
      </c>
      <c r="I86" s="36">
        <v>1128448.6400000001</v>
      </c>
      <c r="J86" s="36">
        <v>516431</v>
      </c>
      <c r="K86" s="36">
        <v>1382907</v>
      </c>
      <c r="L86" s="36">
        <v>277380</v>
      </c>
      <c r="M86" s="36">
        <v>1523254.47</v>
      </c>
      <c r="N86" s="36">
        <v>964005.35</v>
      </c>
      <c r="O86" s="36">
        <v>1141476.54</v>
      </c>
      <c r="P86" s="36">
        <v>0</v>
      </c>
      <c r="Q86" s="36">
        <v>150000</v>
      </c>
      <c r="R86" s="36">
        <v>447896.06</v>
      </c>
      <c r="S86" s="36">
        <v>1025000</v>
      </c>
      <c r="T86" s="36">
        <v>708311</v>
      </c>
      <c r="U86" s="36">
        <v>0</v>
      </c>
      <c r="V86" s="46">
        <v>992711.5</v>
      </c>
      <c r="X86" s="137" t="str">
        <f t="shared" si="1"/>
        <v/>
      </c>
    </row>
    <row r="87" spans="2:24" ht="17.25" thickBot="1">
      <c r="B87" s="15" t="s">
        <v>111</v>
      </c>
      <c r="C87" s="123">
        <v>2497145.31</v>
      </c>
      <c r="D87" s="124">
        <v>2586573.46</v>
      </c>
      <c r="E87" s="124">
        <v>4421057.5199999996</v>
      </c>
      <c r="F87" s="124">
        <v>3888699.96</v>
      </c>
      <c r="G87" s="124">
        <v>2675058.67</v>
      </c>
      <c r="H87" s="124" t="s">
        <v>136</v>
      </c>
      <c r="I87" s="124" t="s">
        <v>136</v>
      </c>
      <c r="J87" s="124">
        <v>4307078.8899999997</v>
      </c>
      <c r="K87" s="124" t="s">
        <v>136</v>
      </c>
      <c r="L87" s="124" t="s">
        <v>136</v>
      </c>
      <c r="M87" s="124">
        <v>5719791.8609999996</v>
      </c>
      <c r="N87" s="124">
        <v>3000980.1</v>
      </c>
      <c r="O87" s="124">
        <v>2739141.4207000001</v>
      </c>
      <c r="P87" s="124" t="s">
        <v>136</v>
      </c>
      <c r="Q87" s="124">
        <v>1078348.8500000001</v>
      </c>
      <c r="R87" s="124" t="s">
        <v>136</v>
      </c>
      <c r="S87" s="124" t="s">
        <v>136</v>
      </c>
      <c r="T87" s="124" t="s">
        <v>136</v>
      </c>
      <c r="U87" s="124">
        <v>518359.45</v>
      </c>
      <c r="V87" s="18">
        <v>2008501.6400000001</v>
      </c>
      <c r="X87" s="137" t="str">
        <f t="shared" si="1"/>
        <v/>
      </c>
    </row>
    <row r="88" spans="2:24" ht="16.5">
      <c r="X88" s="137" t="str">
        <f t="shared" si="1"/>
        <v/>
      </c>
    </row>
    <row r="89" spans="2:24" ht="26.25">
      <c r="B89" s="1" t="s">
        <v>236</v>
      </c>
      <c r="X89" s="137" t="str">
        <f t="shared" si="1"/>
        <v/>
      </c>
    </row>
    <row r="90" spans="2:24" ht="27" thickBot="1">
      <c r="B90" s="1"/>
      <c r="X90" s="137" t="str">
        <f t="shared" si="1"/>
        <v/>
      </c>
    </row>
    <row r="91" spans="2:24" ht="17.25" thickBot="1">
      <c r="C91" s="4" t="s">
        <v>67</v>
      </c>
      <c r="D91" s="5"/>
      <c r="E91" s="5"/>
      <c r="F91" s="5"/>
      <c r="G91" s="5"/>
      <c r="H91" s="5"/>
      <c r="I91" s="5"/>
      <c r="J91" s="5"/>
      <c r="K91" s="5"/>
      <c r="L91" s="5"/>
      <c r="M91" s="5"/>
      <c r="N91" s="5"/>
      <c r="O91" s="5"/>
      <c r="P91" s="5"/>
      <c r="Q91" s="5"/>
      <c r="R91" s="5"/>
      <c r="S91" s="5"/>
      <c r="T91" s="5"/>
      <c r="U91" s="5"/>
      <c r="V91" s="45"/>
      <c r="X91" s="137" t="str">
        <f t="shared" si="1"/>
        <v/>
      </c>
    </row>
    <row r="92" spans="2:24" ht="17.25" thickBot="1">
      <c r="B92" s="7" t="s">
        <v>110</v>
      </c>
      <c r="C92" s="120" t="s">
        <v>11</v>
      </c>
      <c r="D92" s="121" t="s">
        <v>43</v>
      </c>
      <c r="E92" s="121" t="s">
        <v>44</v>
      </c>
      <c r="F92" s="121" t="s">
        <v>38</v>
      </c>
      <c r="G92" s="121" t="s">
        <v>40</v>
      </c>
      <c r="H92" s="121" t="s">
        <v>5</v>
      </c>
      <c r="I92" s="121" t="s">
        <v>41</v>
      </c>
      <c r="J92" s="121" t="s">
        <v>6</v>
      </c>
      <c r="K92" s="121" t="s">
        <v>7</v>
      </c>
      <c r="L92" s="121" t="s">
        <v>42</v>
      </c>
      <c r="M92" s="121" t="s">
        <v>14</v>
      </c>
      <c r="N92" s="121" t="s">
        <v>0</v>
      </c>
      <c r="O92" s="121" t="s">
        <v>17</v>
      </c>
      <c r="P92" s="121" t="s">
        <v>22</v>
      </c>
      <c r="Q92" s="121" t="s">
        <v>1</v>
      </c>
      <c r="R92" s="121" t="s">
        <v>21</v>
      </c>
      <c r="S92" s="121" t="s">
        <v>2</v>
      </c>
      <c r="T92" s="121" t="s">
        <v>18</v>
      </c>
      <c r="U92" s="121" t="s">
        <v>26</v>
      </c>
      <c r="V92" s="47" t="s">
        <v>36</v>
      </c>
      <c r="X92" s="137" t="str">
        <f t="shared" si="1"/>
        <v/>
      </c>
    </row>
    <row r="93" spans="2:24" ht="16.5">
      <c r="B93" s="11" t="s">
        <v>9</v>
      </c>
      <c r="C93" s="33">
        <v>0</v>
      </c>
      <c r="D93" s="35">
        <v>0</v>
      </c>
      <c r="E93" s="35">
        <v>0</v>
      </c>
      <c r="F93" s="35">
        <v>0</v>
      </c>
      <c r="G93" s="35">
        <v>0</v>
      </c>
      <c r="H93" s="35">
        <v>0</v>
      </c>
      <c r="I93" s="35">
        <v>0</v>
      </c>
      <c r="J93" s="35">
        <v>0</v>
      </c>
      <c r="K93" s="35">
        <v>0</v>
      </c>
      <c r="L93" s="35">
        <v>0</v>
      </c>
      <c r="M93" s="35">
        <v>0</v>
      </c>
      <c r="N93" s="35">
        <v>0</v>
      </c>
      <c r="O93" s="35">
        <v>0</v>
      </c>
      <c r="P93" s="35">
        <v>12951</v>
      </c>
      <c r="Q93" s="35">
        <v>112127.42</v>
      </c>
      <c r="R93" s="35">
        <v>299035.75</v>
      </c>
      <c r="S93" s="35">
        <v>842548.80000000028</v>
      </c>
      <c r="T93" s="35">
        <v>1200815.92</v>
      </c>
      <c r="U93" s="35">
        <v>1514643.3500000003</v>
      </c>
      <c r="V93" s="32">
        <v>2208755.6399999997</v>
      </c>
      <c r="X93" s="137" t="str">
        <f t="shared" si="1"/>
        <v/>
      </c>
    </row>
    <row r="94" spans="2:24" ht="16.5">
      <c r="B94" s="11" t="s">
        <v>31</v>
      </c>
      <c r="C94" s="12">
        <v>0</v>
      </c>
      <c r="D94" s="13">
        <v>0</v>
      </c>
      <c r="E94" s="13">
        <v>0</v>
      </c>
      <c r="F94" s="13">
        <v>0</v>
      </c>
      <c r="G94" s="13">
        <v>0</v>
      </c>
      <c r="H94" s="13">
        <v>0</v>
      </c>
      <c r="I94" s="13">
        <v>0</v>
      </c>
      <c r="J94" s="13">
        <v>0</v>
      </c>
      <c r="K94" s="13">
        <v>0</v>
      </c>
      <c r="L94" s="13">
        <v>0</v>
      </c>
      <c r="M94" s="13">
        <v>0</v>
      </c>
      <c r="N94" s="13">
        <v>0</v>
      </c>
      <c r="O94" s="13">
        <v>0</v>
      </c>
      <c r="P94" s="13" t="s">
        <v>136</v>
      </c>
      <c r="Q94" s="13">
        <v>18061.900000000001</v>
      </c>
      <c r="R94" s="13">
        <v>11638.2</v>
      </c>
      <c r="S94" s="13">
        <v>66849.070000000007</v>
      </c>
      <c r="T94" s="13">
        <v>45956.6</v>
      </c>
      <c r="U94" s="13">
        <v>72621.399999999994</v>
      </c>
      <c r="V94" s="14">
        <v>47189</v>
      </c>
      <c r="X94" s="137" t="str">
        <f t="shared" si="1"/>
        <v/>
      </c>
    </row>
    <row r="95" spans="2:24" ht="16.5">
      <c r="B95" s="11" t="s">
        <v>23</v>
      </c>
      <c r="C95" s="12">
        <v>0</v>
      </c>
      <c r="D95" s="13">
        <v>0</v>
      </c>
      <c r="E95" s="13">
        <v>0</v>
      </c>
      <c r="F95" s="13">
        <v>0</v>
      </c>
      <c r="G95" s="13">
        <v>0</v>
      </c>
      <c r="H95" s="13">
        <v>0</v>
      </c>
      <c r="I95" s="13">
        <v>0</v>
      </c>
      <c r="J95" s="13">
        <v>0</v>
      </c>
      <c r="K95" s="13">
        <v>0</v>
      </c>
      <c r="L95" s="13">
        <v>0</v>
      </c>
      <c r="M95" s="13">
        <v>0</v>
      </c>
      <c r="N95" s="13">
        <v>0</v>
      </c>
      <c r="O95" s="13">
        <v>0</v>
      </c>
      <c r="P95" s="13" t="s">
        <v>136</v>
      </c>
      <c r="Q95" s="13">
        <v>33731.410000000003</v>
      </c>
      <c r="R95" s="13">
        <v>233233.89999999997</v>
      </c>
      <c r="S95" s="13">
        <v>476582.64</v>
      </c>
      <c r="T95" s="13">
        <v>855487.12000000046</v>
      </c>
      <c r="U95" s="13">
        <v>1085858.25</v>
      </c>
      <c r="V95" s="14">
        <v>1173393.8799999997</v>
      </c>
      <c r="X95" s="137" t="str">
        <f t="shared" si="1"/>
        <v/>
      </c>
    </row>
    <row r="96" spans="2:24" ht="16.5">
      <c r="B96" s="11" t="s">
        <v>16</v>
      </c>
      <c r="C96" s="12">
        <v>0</v>
      </c>
      <c r="D96" s="13">
        <v>0</v>
      </c>
      <c r="E96" s="13">
        <v>0</v>
      </c>
      <c r="F96" s="13">
        <v>0</v>
      </c>
      <c r="G96" s="13">
        <v>0</v>
      </c>
      <c r="H96" s="13">
        <v>0</v>
      </c>
      <c r="I96" s="13">
        <v>0</v>
      </c>
      <c r="J96" s="13">
        <v>0</v>
      </c>
      <c r="K96" s="13">
        <v>0</v>
      </c>
      <c r="L96" s="13">
        <v>0</v>
      </c>
      <c r="M96" s="13">
        <v>0</v>
      </c>
      <c r="N96" s="13">
        <v>0</v>
      </c>
      <c r="O96" s="13">
        <v>0</v>
      </c>
      <c r="P96" s="13">
        <v>0</v>
      </c>
      <c r="Q96" s="13">
        <v>9265.25</v>
      </c>
      <c r="R96" s="13">
        <v>50881.120000000003</v>
      </c>
      <c r="S96" s="13">
        <v>71717.3</v>
      </c>
      <c r="T96" s="13">
        <v>216012.43</v>
      </c>
      <c r="U96" s="13">
        <v>378093.14999999997</v>
      </c>
      <c r="V96" s="14">
        <v>669658.54999999993</v>
      </c>
      <c r="X96" s="137" t="str">
        <f t="shared" si="1"/>
        <v/>
      </c>
    </row>
    <row r="97" spans="2:24" ht="16.5">
      <c r="B97" s="11" t="s">
        <v>20</v>
      </c>
      <c r="C97" s="12">
        <v>0</v>
      </c>
      <c r="D97" s="13">
        <v>0</v>
      </c>
      <c r="E97" s="13">
        <v>0</v>
      </c>
      <c r="F97" s="13">
        <v>0</v>
      </c>
      <c r="G97" s="13">
        <v>0</v>
      </c>
      <c r="H97" s="13">
        <v>0</v>
      </c>
      <c r="I97" s="13">
        <v>0</v>
      </c>
      <c r="J97" s="13">
        <v>0</v>
      </c>
      <c r="K97" s="13">
        <v>0</v>
      </c>
      <c r="L97" s="13">
        <v>0</v>
      </c>
      <c r="M97" s="13">
        <v>0</v>
      </c>
      <c r="N97" s="13">
        <v>0</v>
      </c>
      <c r="O97" s="13">
        <v>0</v>
      </c>
      <c r="P97" s="13">
        <v>0</v>
      </c>
      <c r="Q97" s="13">
        <v>0</v>
      </c>
      <c r="R97" s="13">
        <v>50399.9</v>
      </c>
      <c r="S97" s="13">
        <v>101501.69</v>
      </c>
      <c r="T97" s="13">
        <v>92596.110000000015</v>
      </c>
      <c r="U97" s="13">
        <v>300846.14</v>
      </c>
      <c r="V97" s="14">
        <v>419475.62999999995</v>
      </c>
      <c r="X97" s="137" t="str">
        <f t="shared" si="1"/>
        <v/>
      </c>
    </row>
    <row r="98" spans="2:24" ht="16.5">
      <c r="B98" s="11" t="s">
        <v>4</v>
      </c>
      <c r="C98" s="12">
        <v>0</v>
      </c>
      <c r="D98" s="13">
        <v>0</v>
      </c>
      <c r="E98" s="13">
        <v>0</v>
      </c>
      <c r="F98" s="13">
        <v>0</v>
      </c>
      <c r="G98" s="13">
        <v>0</v>
      </c>
      <c r="H98" s="13">
        <v>0</v>
      </c>
      <c r="I98" s="13">
        <v>0</v>
      </c>
      <c r="J98" s="13">
        <v>0</v>
      </c>
      <c r="K98" s="13">
        <v>0</v>
      </c>
      <c r="L98" s="13">
        <v>0</v>
      </c>
      <c r="M98" s="13">
        <v>0</v>
      </c>
      <c r="N98" s="13">
        <v>0</v>
      </c>
      <c r="O98" s="13">
        <v>0</v>
      </c>
      <c r="P98" s="13">
        <v>0</v>
      </c>
      <c r="Q98" s="13">
        <v>0</v>
      </c>
      <c r="R98" s="13">
        <v>7894.6</v>
      </c>
      <c r="S98" s="13">
        <v>25812.799999999999</v>
      </c>
      <c r="T98" s="13">
        <v>97903.37</v>
      </c>
      <c r="U98" s="13">
        <v>314129.88</v>
      </c>
      <c r="V98" s="14">
        <v>645983.04</v>
      </c>
      <c r="X98" s="137" t="str">
        <f t="shared" si="1"/>
        <v/>
      </c>
    </row>
    <row r="99" spans="2:24" ht="16.5">
      <c r="B99" s="11" t="s">
        <v>27</v>
      </c>
      <c r="C99" s="12">
        <v>0</v>
      </c>
      <c r="D99" s="13">
        <v>0</v>
      </c>
      <c r="E99" s="13">
        <v>0</v>
      </c>
      <c r="F99" s="13">
        <v>0</v>
      </c>
      <c r="G99" s="13">
        <v>0</v>
      </c>
      <c r="H99" s="13">
        <v>0</v>
      </c>
      <c r="I99" s="13">
        <v>0</v>
      </c>
      <c r="J99" s="13">
        <v>0</v>
      </c>
      <c r="K99" s="13">
        <v>0</v>
      </c>
      <c r="L99" s="13">
        <v>0</v>
      </c>
      <c r="M99" s="13">
        <v>0</v>
      </c>
      <c r="N99" s="13">
        <v>0</v>
      </c>
      <c r="O99" s="13">
        <v>0</v>
      </c>
      <c r="P99" s="13">
        <v>0</v>
      </c>
      <c r="Q99" s="13">
        <v>0</v>
      </c>
      <c r="R99" s="13">
        <v>29731.3</v>
      </c>
      <c r="S99" s="13">
        <v>41950.26</v>
      </c>
      <c r="T99" s="13">
        <v>26290.97</v>
      </c>
      <c r="U99" s="13">
        <v>89047.25</v>
      </c>
      <c r="V99" s="14">
        <v>404855.85</v>
      </c>
      <c r="X99" s="137" t="str">
        <f t="shared" si="1"/>
        <v/>
      </c>
    </row>
    <row r="100" spans="2:24" ht="16.5">
      <c r="B100" s="11" t="s">
        <v>33</v>
      </c>
      <c r="C100" s="12">
        <v>0</v>
      </c>
      <c r="D100" s="13">
        <v>0</v>
      </c>
      <c r="E100" s="13">
        <v>0</v>
      </c>
      <c r="F100" s="13">
        <v>0</v>
      </c>
      <c r="G100" s="13">
        <v>0</v>
      </c>
      <c r="H100" s="13">
        <v>0</v>
      </c>
      <c r="I100" s="13">
        <v>0</v>
      </c>
      <c r="J100" s="13">
        <v>0</v>
      </c>
      <c r="K100" s="13">
        <v>0</v>
      </c>
      <c r="L100" s="13">
        <v>0</v>
      </c>
      <c r="M100" s="13">
        <v>0</v>
      </c>
      <c r="N100" s="13">
        <v>0</v>
      </c>
      <c r="O100" s="13">
        <v>0</v>
      </c>
      <c r="P100" s="13">
        <v>0</v>
      </c>
      <c r="Q100" s="13">
        <v>0</v>
      </c>
      <c r="R100" s="13">
        <v>0</v>
      </c>
      <c r="S100" s="13">
        <v>0</v>
      </c>
      <c r="T100" s="13">
        <v>59718.7</v>
      </c>
      <c r="U100" s="13">
        <v>107500.5</v>
      </c>
      <c r="V100" s="14">
        <v>340407.89</v>
      </c>
      <c r="X100" s="137" t="str">
        <f t="shared" si="1"/>
        <v/>
      </c>
    </row>
    <row r="101" spans="2:24" ht="16.5">
      <c r="B101" s="11" t="s">
        <v>13</v>
      </c>
      <c r="C101" s="12">
        <v>0</v>
      </c>
      <c r="D101" s="13">
        <v>0</v>
      </c>
      <c r="E101" s="13">
        <v>0</v>
      </c>
      <c r="F101" s="13">
        <v>0</v>
      </c>
      <c r="G101" s="13">
        <v>0</v>
      </c>
      <c r="H101" s="13">
        <v>0</v>
      </c>
      <c r="I101" s="13">
        <v>0</v>
      </c>
      <c r="J101" s="13">
        <v>0</v>
      </c>
      <c r="K101" s="13">
        <v>0</v>
      </c>
      <c r="L101" s="13">
        <v>0</v>
      </c>
      <c r="M101" s="13">
        <v>0</v>
      </c>
      <c r="N101" s="13">
        <v>0</v>
      </c>
      <c r="O101" s="13">
        <v>0</v>
      </c>
      <c r="P101" s="13">
        <v>0</v>
      </c>
      <c r="Q101" s="13">
        <v>0</v>
      </c>
      <c r="R101" s="13">
        <v>0</v>
      </c>
      <c r="S101" s="13">
        <v>0</v>
      </c>
      <c r="T101" s="13" t="s">
        <v>136</v>
      </c>
      <c r="U101" s="13">
        <v>79331.33</v>
      </c>
      <c r="V101" s="14">
        <v>315937.13</v>
      </c>
      <c r="X101" s="137" t="str">
        <f t="shared" si="1"/>
        <v/>
      </c>
    </row>
    <row r="102" spans="2:24" ht="16.5">
      <c r="B102" s="11" t="s">
        <v>45</v>
      </c>
      <c r="C102" s="12">
        <v>0</v>
      </c>
      <c r="D102" s="13">
        <v>0</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45554.65</v>
      </c>
      <c r="V102" s="14">
        <v>65000</v>
      </c>
      <c r="X102" s="137" t="str">
        <f t="shared" si="1"/>
        <v/>
      </c>
    </row>
    <row r="103" spans="2:24" ht="17.25" thickBot="1">
      <c r="B103" s="11" t="s">
        <v>46</v>
      </c>
      <c r="C103" s="34">
        <v>0</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46">
        <v>0</v>
      </c>
      <c r="X103" s="137" t="str">
        <f t="shared" si="1"/>
        <v/>
      </c>
    </row>
    <row r="104" spans="2:24" ht="17.25" thickBot="1">
      <c r="B104" s="15" t="s">
        <v>111</v>
      </c>
      <c r="C104" s="123">
        <v>0</v>
      </c>
      <c r="D104" s="124">
        <v>0</v>
      </c>
      <c r="E104" s="124">
        <v>0</v>
      </c>
      <c r="F104" s="124">
        <v>0</v>
      </c>
      <c r="G104" s="124">
        <v>0</v>
      </c>
      <c r="H104" s="124">
        <v>0</v>
      </c>
      <c r="I104" s="124">
        <v>0</v>
      </c>
      <c r="J104" s="124">
        <v>0</v>
      </c>
      <c r="K104" s="124">
        <v>0</v>
      </c>
      <c r="L104" s="124">
        <v>0</v>
      </c>
      <c r="M104" s="124">
        <v>0</v>
      </c>
      <c r="N104" s="124">
        <v>0</v>
      </c>
      <c r="O104" s="124">
        <v>0</v>
      </c>
      <c r="P104" s="124">
        <v>19062.580000000002</v>
      </c>
      <c r="Q104" s="124">
        <v>173185.98</v>
      </c>
      <c r="R104" s="124">
        <v>682814.77</v>
      </c>
      <c r="S104" s="124">
        <v>1626962.5600000003</v>
      </c>
      <c r="T104" s="124" t="s">
        <v>136</v>
      </c>
      <c r="U104" s="124">
        <v>3987625.9</v>
      </c>
      <c r="V104" s="18">
        <v>6290656.6099999985</v>
      </c>
      <c r="X104" s="137" t="str">
        <f t="shared" si="1"/>
        <v/>
      </c>
    </row>
    <row r="105" spans="2:24" ht="16.5">
      <c r="X105" s="137" t="str">
        <f t="shared" si="1"/>
        <v/>
      </c>
    </row>
    <row r="106" spans="2:24" ht="26.25">
      <c r="B106" s="1" t="s">
        <v>237</v>
      </c>
      <c r="X106" s="137" t="str">
        <f t="shared" si="1"/>
        <v/>
      </c>
    </row>
    <row r="107" spans="2:24" ht="27" thickBot="1">
      <c r="B107" s="1"/>
      <c r="X107" s="137" t="str">
        <f t="shared" si="1"/>
        <v/>
      </c>
    </row>
    <row r="108" spans="2:24" ht="17.25" thickBot="1">
      <c r="C108" s="4" t="s">
        <v>67</v>
      </c>
      <c r="D108" s="5"/>
      <c r="E108" s="5"/>
      <c r="F108" s="5"/>
      <c r="G108" s="5"/>
      <c r="H108" s="5"/>
      <c r="I108" s="5"/>
      <c r="J108" s="5"/>
      <c r="K108" s="5"/>
      <c r="L108" s="5"/>
      <c r="M108" s="5"/>
      <c r="N108" s="5"/>
      <c r="O108" s="5"/>
      <c r="P108" s="5"/>
      <c r="Q108" s="5"/>
      <c r="R108" s="5"/>
      <c r="S108" s="5"/>
      <c r="T108" s="5"/>
      <c r="U108" s="5"/>
      <c r="V108" s="45"/>
      <c r="X108" s="137" t="str">
        <f t="shared" si="1"/>
        <v/>
      </c>
    </row>
    <row r="109" spans="2:24" ht="17.25" thickBot="1">
      <c r="B109" s="7" t="s">
        <v>110</v>
      </c>
      <c r="C109" s="120" t="s">
        <v>11</v>
      </c>
      <c r="D109" s="121" t="s">
        <v>43</v>
      </c>
      <c r="E109" s="121" t="s">
        <v>44</v>
      </c>
      <c r="F109" s="121" t="s">
        <v>38</v>
      </c>
      <c r="G109" s="121" t="s">
        <v>40</v>
      </c>
      <c r="H109" s="121" t="s">
        <v>5</v>
      </c>
      <c r="I109" s="121" t="s">
        <v>41</v>
      </c>
      <c r="J109" s="121" t="s">
        <v>6</v>
      </c>
      <c r="K109" s="121" t="s">
        <v>7</v>
      </c>
      <c r="L109" s="121" t="s">
        <v>42</v>
      </c>
      <c r="M109" s="121" t="s">
        <v>14</v>
      </c>
      <c r="N109" s="121" t="s">
        <v>0</v>
      </c>
      <c r="O109" s="121" t="s">
        <v>17</v>
      </c>
      <c r="P109" s="121" t="s">
        <v>22</v>
      </c>
      <c r="Q109" s="121" t="s">
        <v>1</v>
      </c>
      <c r="R109" s="121" t="s">
        <v>21</v>
      </c>
      <c r="S109" s="121" t="s">
        <v>2</v>
      </c>
      <c r="T109" s="121" t="s">
        <v>18</v>
      </c>
      <c r="U109" s="121" t="s">
        <v>26</v>
      </c>
      <c r="V109" s="47" t="s">
        <v>36</v>
      </c>
      <c r="X109" s="137" t="str">
        <f t="shared" si="1"/>
        <v/>
      </c>
    </row>
    <row r="110" spans="2:24" ht="16.5">
      <c r="B110" s="11" t="s">
        <v>9</v>
      </c>
      <c r="C110" s="33">
        <v>0</v>
      </c>
      <c r="D110" s="35">
        <v>0</v>
      </c>
      <c r="E110" s="35">
        <v>0</v>
      </c>
      <c r="F110" s="35">
        <v>0</v>
      </c>
      <c r="G110" s="35">
        <v>0</v>
      </c>
      <c r="H110" s="35">
        <v>0</v>
      </c>
      <c r="I110" s="35">
        <v>0</v>
      </c>
      <c r="J110" s="35">
        <v>0</v>
      </c>
      <c r="K110" s="35">
        <v>0</v>
      </c>
      <c r="L110" s="35">
        <v>0</v>
      </c>
      <c r="M110" s="35">
        <v>0</v>
      </c>
      <c r="N110" s="35" t="s">
        <v>136</v>
      </c>
      <c r="O110" s="35" t="s">
        <v>136</v>
      </c>
      <c r="P110" s="35">
        <v>183967.13999999998</v>
      </c>
      <c r="Q110" s="35">
        <v>586482.62000000023</v>
      </c>
      <c r="R110" s="35">
        <v>2585077.9297999977</v>
      </c>
      <c r="S110" s="35">
        <v>2609479.1</v>
      </c>
      <c r="T110" s="35">
        <v>2037619.2499999995</v>
      </c>
      <c r="U110" s="35">
        <v>1083694.82</v>
      </c>
      <c r="V110" s="32">
        <v>1161380.7799999998</v>
      </c>
      <c r="X110" s="137" t="str">
        <f t="shared" si="1"/>
        <v/>
      </c>
    </row>
    <row r="111" spans="2:24" ht="16.5">
      <c r="B111" s="11" t="s">
        <v>31</v>
      </c>
      <c r="C111" s="12">
        <v>0</v>
      </c>
      <c r="D111" s="13">
        <v>0</v>
      </c>
      <c r="E111" s="13">
        <v>0</v>
      </c>
      <c r="F111" s="13">
        <v>0</v>
      </c>
      <c r="G111" s="13">
        <v>0</v>
      </c>
      <c r="H111" s="13">
        <v>0</v>
      </c>
      <c r="I111" s="13">
        <v>0</v>
      </c>
      <c r="J111" s="13">
        <v>0</v>
      </c>
      <c r="K111" s="13">
        <v>0</v>
      </c>
      <c r="L111" s="13">
        <v>0</v>
      </c>
      <c r="M111" s="13">
        <v>0</v>
      </c>
      <c r="N111" s="13">
        <v>0</v>
      </c>
      <c r="O111" s="13">
        <v>10409.9</v>
      </c>
      <c r="P111" s="13">
        <v>14612.070000000002</v>
      </c>
      <c r="Q111" s="13">
        <v>57328.39</v>
      </c>
      <c r="R111" s="13">
        <v>111678.05</v>
      </c>
      <c r="S111" s="13">
        <v>138197.37999999998</v>
      </c>
      <c r="T111" s="13">
        <v>158432.6</v>
      </c>
      <c r="U111" s="13">
        <v>13154.5</v>
      </c>
      <c r="V111" s="14" t="s">
        <v>136</v>
      </c>
      <c r="X111" s="137" t="str">
        <f t="shared" si="1"/>
        <v/>
      </c>
    </row>
    <row r="112" spans="2:24" ht="16.5">
      <c r="B112" s="11" t="s">
        <v>23</v>
      </c>
      <c r="C112" s="12">
        <v>0</v>
      </c>
      <c r="D112" s="13">
        <v>0</v>
      </c>
      <c r="E112" s="13">
        <v>0</v>
      </c>
      <c r="F112" s="13">
        <v>0</v>
      </c>
      <c r="G112" s="13">
        <v>0</v>
      </c>
      <c r="H112" s="13">
        <v>0</v>
      </c>
      <c r="I112" s="13">
        <v>0</v>
      </c>
      <c r="J112" s="13">
        <v>0</v>
      </c>
      <c r="K112" s="13">
        <v>0</v>
      </c>
      <c r="L112" s="13">
        <v>0</v>
      </c>
      <c r="M112" s="13" t="s">
        <v>136</v>
      </c>
      <c r="N112" s="13" t="s">
        <v>136</v>
      </c>
      <c r="O112" s="13">
        <v>24186.18</v>
      </c>
      <c r="P112" s="13">
        <v>70182.680000000022</v>
      </c>
      <c r="Q112" s="13">
        <v>725711.96999999986</v>
      </c>
      <c r="R112" s="13">
        <v>2539023.7036000001</v>
      </c>
      <c r="S112" s="13">
        <v>2092151.32</v>
      </c>
      <c r="T112" s="13">
        <v>1228383.1400000001</v>
      </c>
      <c r="U112" s="13">
        <v>1104117.2100000002</v>
      </c>
      <c r="V112" s="14">
        <v>658974.81000000006</v>
      </c>
      <c r="X112" s="137" t="str">
        <f t="shared" si="1"/>
        <v/>
      </c>
    </row>
    <row r="113" spans="2:24" ht="16.5">
      <c r="B113" s="11" t="s">
        <v>16</v>
      </c>
      <c r="C113" s="12">
        <v>0</v>
      </c>
      <c r="D113" s="13">
        <v>0</v>
      </c>
      <c r="E113" s="13">
        <v>0</v>
      </c>
      <c r="F113" s="13">
        <v>0</v>
      </c>
      <c r="G113" s="13">
        <v>0</v>
      </c>
      <c r="H113" s="13">
        <v>0</v>
      </c>
      <c r="I113" s="13">
        <v>0</v>
      </c>
      <c r="J113" s="13">
        <v>0</v>
      </c>
      <c r="K113" s="13">
        <v>0</v>
      </c>
      <c r="L113" s="13">
        <v>0</v>
      </c>
      <c r="M113" s="13">
        <v>0</v>
      </c>
      <c r="N113" s="13">
        <v>0</v>
      </c>
      <c r="O113" s="13">
        <v>58373.41</v>
      </c>
      <c r="P113" s="13">
        <v>51725.09</v>
      </c>
      <c r="Q113" s="13">
        <v>336711.2</v>
      </c>
      <c r="R113" s="13">
        <v>1039371.8799999998</v>
      </c>
      <c r="S113" s="13">
        <v>712398.6100000001</v>
      </c>
      <c r="T113" s="13">
        <v>677416.16</v>
      </c>
      <c r="U113" s="13">
        <v>457420.02</v>
      </c>
      <c r="V113" s="14">
        <v>300564.46999999997</v>
      </c>
      <c r="X113" s="137" t="str">
        <f t="shared" si="1"/>
        <v/>
      </c>
    </row>
    <row r="114" spans="2:24" ht="16.5">
      <c r="B114" s="11" t="s">
        <v>20</v>
      </c>
      <c r="C114" s="12">
        <v>0</v>
      </c>
      <c r="D114" s="13">
        <v>0</v>
      </c>
      <c r="E114" s="13">
        <v>0</v>
      </c>
      <c r="F114" s="13">
        <v>0</v>
      </c>
      <c r="G114" s="13">
        <v>0</v>
      </c>
      <c r="H114" s="13">
        <v>0</v>
      </c>
      <c r="I114" s="13">
        <v>0</v>
      </c>
      <c r="J114" s="13">
        <v>0</v>
      </c>
      <c r="K114" s="13">
        <v>0</v>
      </c>
      <c r="L114" s="13">
        <v>0</v>
      </c>
      <c r="M114" s="13">
        <v>0</v>
      </c>
      <c r="N114" s="13">
        <v>0</v>
      </c>
      <c r="O114" s="13">
        <v>8036.1565000000001</v>
      </c>
      <c r="P114" s="13">
        <v>38653.619999999995</v>
      </c>
      <c r="Q114" s="13">
        <v>506216.17000000004</v>
      </c>
      <c r="R114" s="13">
        <v>1124341.4099999999</v>
      </c>
      <c r="S114" s="13">
        <v>891055.36999999988</v>
      </c>
      <c r="T114" s="13">
        <v>870647.17999999993</v>
      </c>
      <c r="U114" s="13">
        <v>543738.07999999996</v>
      </c>
      <c r="V114" s="14">
        <v>624895.31000000006</v>
      </c>
      <c r="X114" s="137" t="str">
        <f t="shared" si="1"/>
        <v/>
      </c>
    </row>
    <row r="115" spans="2:24" ht="16.5">
      <c r="B115" s="11" t="s">
        <v>4</v>
      </c>
      <c r="C115" s="12">
        <v>0</v>
      </c>
      <c r="D115" s="13">
        <v>0</v>
      </c>
      <c r="E115" s="13">
        <v>0</v>
      </c>
      <c r="F115" s="13">
        <v>0</v>
      </c>
      <c r="G115" s="13">
        <v>0</v>
      </c>
      <c r="H115" s="13">
        <v>0</v>
      </c>
      <c r="I115" s="13">
        <v>0</v>
      </c>
      <c r="J115" s="13">
        <v>0</v>
      </c>
      <c r="K115" s="13">
        <v>0</v>
      </c>
      <c r="L115" s="13">
        <v>0</v>
      </c>
      <c r="M115" s="13">
        <v>0</v>
      </c>
      <c r="N115" s="13">
        <v>11794.03</v>
      </c>
      <c r="O115" s="13">
        <v>8885.66</v>
      </c>
      <c r="P115" s="13">
        <v>101745.44</v>
      </c>
      <c r="Q115" s="13">
        <v>458629.97000000009</v>
      </c>
      <c r="R115" s="13">
        <v>1763983.1044000003</v>
      </c>
      <c r="S115" s="13">
        <v>1633514.2000000007</v>
      </c>
      <c r="T115" s="13">
        <v>1053250.8999999999</v>
      </c>
      <c r="U115" s="13">
        <v>991497.02</v>
      </c>
      <c r="V115" s="14">
        <v>640496.01</v>
      </c>
      <c r="X115" s="137" t="str">
        <f t="shared" si="1"/>
        <v/>
      </c>
    </row>
    <row r="116" spans="2:24" ht="16.5">
      <c r="B116" s="11" t="s">
        <v>27</v>
      </c>
      <c r="C116" s="12">
        <v>0</v>
      </c>
      <c r="D116" s="13">
        <v>0</v>
      </c>
      <c r="E116" s="13">
        <v>0</v>
      </c>
      <c r="F116" s="13">
        <v>0</v>
      </c>
      <c r="G116" s="13">
        <v>0</v>
      </c>
      <c r="H116" s="13">
        <v>0</v>
      </c>
      <c r="I116" s="13">
        <v>0</v>
      </c>
      <c r="J116" s="13">
        <v>0</v>
      </c>
      <c r="K116" s="13">
        <v>0</v>
      </c>
      <c r="L116" s="13">
        <v>0</v>
      </c>
      <c r="M116" s="13">
        <v>0</v>
      </c>
      <c r="N116" s="13">
        <v>0</v>
      </c>
      <c r="O116" s="13">
        <v>0</v>
      </c>
      <c r="P116" s="13">
        <v>210462.71000000002</v>
      </c>
      <c r="Q116" s="13">
        <v>267899.39</v>
      </c>
      <c r="R116" s="13">
        <v>1164145.0756000001</v>
      </c>
      <c r="S116" s="13">
        <v>587636.99000000011</v>
      </c>
      <c r="T116" s="13">
        <v>1291566.7599999998</v>
      </c>
      <c r="U116" s="13">
        <v>460950.97000000003</v>
      </c>
      <c r="V116" s="14">
        <v>814956.08</v>
      </c>
      <c r="X116" s="137" t="str">
        <f t="shared" si="1"/>
        <v/>
      </c>
    </row>
    <row r="117" spans="2:24" ht="16.5">
      <c r="B117" s="11" t="s">
        <v>33</v>
      </c>
      <c r="C117" s="12">
        <v>0</v>
      </c>
      <c r="D117" s="13">
        <v>0</v>
      </c>
      <c r="E117" s="13">
        <v>0</v>
      </c>
      <c r="F117" s="13">
        <v>0</v>
      </c>
      <c r="G117" s="13">
        <v>0</v>
      </c>
      <c r="H117" s="13">
        <v>0</v>
      </c>
      <c r="I117" s="13">
        <v>0</v>
      </c>
      <c r="J117" s="13">
        <v>0</v>
      </c>
      <c r="K117" s="13">
        <v>0</v>
      </c>
      <c r="L117" s="13">
        <v>0</v>
      </c>
      <c r="M117" s="13">
        <v>0</v>
      </c>
      <c r="N117" s="13">
        <v>0</v>
      </c>
      <c r="O117" s="13">
        <v>115462.38999999998</v>
      </c>
      <c r="P117" s="13">
        <v>26744.05</v>
      </c>
      <c r="Q117" s="13">
        <v>372761.22</v>
      </c>
      <c r="R117" s="13">
        <v>237479.21</v>
      </c>
      <c r="S117" s="13">
        <v>607357.11</v>
      </c>
      <c r="T117" s="13">
        <v>1034797.5</v>
      </c>
      <c r="U117" s="13">
        <v>649968.65</v>
      </c>
      <c r="V117" s="14">
        <v>532307.42999999993</v>
      </c>
      <c r="X117" s="137" t="str">
        <f t="shared" si="1"/>
        <v/>
      </c>
    </row>
    <row r="118" spans="2:24" ht="16.5">
      <c r="B118" s="11" t="s">
        <v>13</v>
      </c>
      <c r="C118" s="12">
        <v>0</v>
      </c>
      <c r="D118" s="13">
        <v>0</v>
      </c>
      <c r="E118" s="13">
        <v>0</v>
      </c>
      <c r="F118" s="13">
        <v>0</v>
      </c>
      <c r="G118" s="13">
        <v>0</v>
      </c>
      <c r="H118" s="13">
        <v>0</v>
      </c>
      <c r="I118" s="13">
        <v>0</v>
      </c>
      <c r="J118" s="13">
        <v>0</v>
      </c>
      <c r="K118" s="13">
        <v>0</v>
      </c>
      <c r="L118" s="13">
        <v>0</v>
      </c>
      <c r="M118" s="13">
        <v>0</v>
      </c>
      <c r="N118" s="13">
        <v>0</v>
      </c>
      <c r="O118" s="13">
        <v>0</v>
      </c>
      <c r="P118" s="13">
        <v>0</v>
      </c>
      <c r="Q118" s="13">
        <v>0</v>
      </c>
      <c r="R118" s="13">
        <v>385174.53</v>
      </c>
      <c r="S118" s="13">
        <v>453454.14999999997</v>
      </c>
      <c r="T118" s="13">
        <v>730571.45</v>
      </c>
      <c r="U118" s="13">
        <v>989569.5</v>
      </c>
      <c r="V118" s="14">
        <v>249613.1</v>
      </c>
      <c r="X118" s="137" t="str">
        <f t="shared" si="1"/>
        <v/>
      </c>
    </row>
    <row r="119" spans="2:24" ht="16.5">
      <c r="B119" s="11" t="s">
        <v>45</v>
      </c>
      <c r="C119" s="12">
        <v>0</v>
      </c>
      <c r="D119" s="13">
        <v>0</v>
      </c>
      <c r="E119" s="13">
        <v>0</v>
      </c>
      <c r="F119" s="13">
        <v>0</v>
      </c>
      <c r="G119" s="13">
        <v>0</v>
      </c>
      <c r="H119" s="13">
        <v>0</v>
      </c>
      <c r="I119" s="13">
        <v>0</v>
      </c>
      <c r="J119" s="13">
        <v>0</v>
      </c>
      <c r="K119" s="13">
        <v>0</v>
      </c>
      <c r="L119" s="13">
        <v>0</v>
      </c>
      <c r="M119" s="13">
        <v>0</v>
      </c>
      <c r="N119" s="13">
        <v>0</v>
      </c>
      <c r="O119" s="13">
        <v>0</v>
      </c>
      <c r="P119" s="13">
        <v>0</v>
      </c>
      <c r="Q119" s="13">
        <v>72229.399999999994</v>
      </c>
      <c r="R119" s="13">
        <v>138667.24</v>
      </c>
      <c r="S119" s="13">
        <v>342780.6</v>
      </c>
      <c r="T119" s="13">
        <v>344827.49</v>
      </c>
      <c r="U119" s="13">
        <v>364737</v>
      </c>
      <c r="V119" s="14">
        <v>230000</v>
      </c>
      <c r="X119" s="137" t="str">
        <f t="shared" si="1"/>
        <v/>
      </c>
    </row>
    <row r="120" spans="2:24" ht="17.25" thickBot="1">
      <c r="B120" s="11" t="s">
        <v>46</v>
      </c>
      <c r="C120" s="34">
        <v>0</v>
      </c>
      <c r="D120" s="36">
        <v>0</v>
      </c>
      <c r="E120" s="36">
        <v>0</v>
      </c>
      <c r="F120" s="36">
        <v>0</v>
      </c>
      <c r="G120" s="36">
        <v>0</v>
      </c>
      <c r="H120" s="36">
        <v>0</v>
      </c>
      <c r="I120" s="36">
        <v>0</v>
      </c>
      <c r="J120" s="36">
        <v>0</v>
      </c>
      <c r="K120" s="36">
        <v>0</v>
      </c>
      <c r="L120" s="36">
        <v>0</v>
      </c>
      <c r="M120" s="36">
        <v>0</v>
      </c>
      <c r="N120" s="36">
        <v>0</v>
      </c>
      <c r="O120" s="36">
        <v>0</v>
      </c>
      <c r="P120" s="36">
        <v>122348.88</v>
      </c>
      <c r="Q120" s="36">
        <v>0</v>
      </c>
      <c r="R120" s="36">
        <v>0</v>
      </c>
      <c r="S120" s="36">
        <v>394921.85</v>
      </c>
      <c r="T120" s="36">
        <v>537000</v>
      </c>
      <c r="U120" s="36">
        <v>0</v>
      </c>
      <c r="V120" s="46">
        <v>782500</v>
      </c>
      <c r="X120" s="137" t="str">
        <f t="shared" si="1"/>
        <v/>
      </c>
    </row>
    <row r="121" spans="2:24" ht="17.25" thickBot="1">
      <c r="B121" s="15" t="s">
        <v>111</v>
      </c>
      <c r="C121" s="123">
        <v>0</v>
      </c>
      <c r="D121" s="124">
        <v>0</v>
      </c>
      <c r="E121" s="124">
        <v>0</v>
      </c>
      <c r="F121" s="124">
        <v>0</v>
      </c>
      <c r="G121" s="124">
        <v>0</v>
      </c>
      <c r="H121" s="124">
        <v>0</v>
      </c>
      <c r="I121" s="124">
        <v>0</v>
      </c>
      <c r="J121" s="124">
        <v>0</v>
      </c>
      <c r="K121" s="124">
        <v>0</v>
      </c>
      <c r="L121" s="124">
        <v>0</v>
      </c>
      <c r="M121" s="124" t="s">
        <v>136</v>
      </c>
      <c r="N121" s="124">
        <v>13609.880000000001</v>
      </c>
      <c r="O121" s="124" t="s">
        <v>136</v>
      </c>
      <c r="P121" s="124">
        <v>820441.68</v>
      </c>
      <c r="Q121" s="124">
        <v>3383970.3300000005</v>
      </c>
      <c r="R121" s="124">
        <v>11088942.133399999</v>
      </c>
      <c r="S121" s="124" t="s">
        <v>136</v>
      </c>
      <c r="T121" s="124">
        <v>9964512.4299999997</v>
      </c>
      <c r="U121" s="124" t="s">
        <v>136</v>
      </c>
      <c r="V121" s="18" t="s">
        <v>136</v>
      </c>
      <c r="X121" s="137" t="str">
        <f t="shared" si="1"/>
        <v/>
      </c>
    </row>
    <row r="122" spans="2:24" ht="16.5">
      <c r="X122" s="137" t="str">
        <f t="shared" si="1"/>
        <v/>
      </c>
    </row>
    <row r="123" spans="2:24" ht="26.25">
      <c r="B123" s="1" t="s">
        <v>238</v>
      </c>
      <c r="X123" s="137" t="str">
        <f t="shared" si="1"/>
        <v/>
      </c>
    </row>
    <row r="124" spans="2:24" ht="27" thickBot="1">
      <c r="B124" s="1"/>
      <c r="X124" s="137" t="str">
        <f t="shared" si="1"/>
        <v/>
      </c>
    </row>
    <row r="125" spans="2:24" ht="17.25" thickBot="1">
      <c r="C125" s="4" t="s">
        <v>67</v>
      </c>
      <c r="D125" s="5"/>
      <c r="E125" s="5"/>
      <c r="F125" s="5"/>
      <c r="G125" s="5"/>
      <c r="H125" s="5"/>
      <c r="I125" s="5"/>
      <c r="J125" s="5"/>
      <c r="K125" s="5"/>
      <c r="L125" s="5"/>
      <c r="M125" s="5"/>
      <c r="N125" s="5"/>
      <c r="O125" s="5"/>
      <c r="P125" s="5"/>
      <c r="Q125" s="5"/>
      <c r="R125" s="5"/>
      <c r="S125" s="5"/>
      <c r="T125" s="5"/>
      <c r="U125" s="5"/>
      <c r="V125" s="45"/>
      <c r="X125" s="137" t="str">
        <f t="shared" si="1"/>
        <v/>
      </c>
    </row>
    <row r="126" spans="2:24" ht="17.25" thickBot="1">
      <c r="B126" s="7" t="s">
        <v>110</v>
      </c>
      <c r="C126" s="120" t="s">
        <v>11</v>
      </c>
      <c r="D126" s="121" t="s">
        <v>43</v>
      </c>
      <c r="E126" s="121" t="s">
        <v>44</v>
      </c>
      <c r="F126" s="121" t="s">
        <v>38</v>
      </c>
      <c r="G126" s="121" t="s">
        <v>40</v>
      </c>
      <c r="H126" s="121" t="s">
        <v>5</v>
      </c>
      <c r="I126" s="121" t="s">
        <v>41</v>
      </c>
      <c r="J126" s="121" t="s">
        <v>6</v>
      </c>
      <c r="K126" s="121" t="s">
        <v>7</v>
      </c>
      <c r="L126" s="121" t="s">
        <v>42</v>
      </c>
      <c r="M126" s="121" t="s">
        <v>14</v>
      </c>
      <c r="N126" s="121" t="s">
        <v>0</v>
      </c>
      <c r="O126" s="121" t="s">
        <v>17</v>
      </c>
      <c r="P126" s="121" t="s">
        <v>22</v>
      </c>
      <c r="Q126" s="121" t="s">
        <v>1</v>
      </c>
      <c r="R126" s="121" t="s">
        <v>21</v>
      </c>
      <c r="S126" s="121" t="s">
        <v>2</v>
      </c>
      <c r="T126" s="121" t="s">
        <v>18</v>
      </c>
      <c r="U126" s="121" t="s">
        <v>26</v>
      </c>
      <c r="V126" s="47" t="s">
        <v>36</v>
      </c>
      <c r="X126" s="137" t="str">
        <f t="shared" si="1"/>
        <v/>
      </c>
    </row>
    <row r="127" spans="2:24" ht="16.5">
      <c r="B127" s="11" t="s">
        <v>9</v>
      </c>
      <c r="C127" s="33">
        <v>0</v>
      </c>
      <c r="D127" s="35">
        <v>0</v>
      </c>
      <c r="E127" s="35">
        <v>0</v>
      </c>
      <c r="F127" s="35">
        <v>0</v>
      </c>
      <c r="G127" s="35">
        <v>0</v>
      </c>
      <c r="H127" s="35">
        <v>0</v>
      </c>
      <c r="I127" s="35">
        <v>0</v>
      </c>
      <c r="J127" s="35">
        <v>0</v>
      </c>
      <c r="K127" s="35">
        <v>0</v>
      </c>
      <c r="L127" s="35">
        <v>0</v>
      </c>
      <c r="M127" s="35">
        <v>0</v>
      </c>
      <c r="N127" s="35">
        <v>0</v>
      </c>
      <c r="O127" s="35">
        <v>0</v>
      </c>
      <c r="P127" s="35">
        <v>0</v>
      </c>
      <c r="Q127" s="35">
        <v>0</v>
      </c>
      <c r="R127" s="35" t="s">
        <v>136</v>
      </c>
      <c r="S127" s="35">
        <v>8039.57</v>
      </c>
      <c r="T127" s="35">
        <v>22547.9</v>
      </c>
      <c r="U127" s="35">
        <v>26941.29</v>
      </c>
      <c r="V127" s="32">
        <v>5258.5</v>
      </c>
      <c r="X127" s="137" t="str">
        <f t="shared" si="1"/>
        <v/>
      </c>
    </row>
    <row r="128" spans="2:24" ht="16.5">
      <c r="B128" s="11" t="s">
        <v>31</v>
      </c>
      <c r="C128" s="12">
        <v>0</v>
      </c>
      <c r="D128" s="13">
        <v>0</v>
      </c>
      <c r="E128" s="13">
        <v>0</v>
      </c>
      <c r="F128" s="13">
        <v>0</v>
      </c>
      <c r="G128" s="13">
        <v>0</v>
      </c>
      <c r="H128" s="13">
        <v>0</v>
      </c>
      <c r="I128" s="13">
        <v>0</v>
      </c>
      <c r="J128" s="13">
        <v>0</v>
      </c>
      <c r="K128" s="13">
        <v>0</v>
      </c>
      <c r="L128" s="13">
        <v>0</v>
      </c>
      <c r="M128" s="13">
        <v>0</v>
      </c>
      <c r="N128" s="13">
        <v>0</v>
      </c>
      <c r="O128" s="13">
        <v>0</v>
      </c>
      <c r="P128" s="13">
        <v>0</v>
      </c>
      <c r="Q128" s="13">
        <v>0</v>
      </c>
      <c r="R128" s="13">
        <v>0</v>
      </c>
      <c r="S128" s="13">
        <v>0</v>
      </c>
      <c r="T128" s="13">
        <v>0</v>
      </c>
      <c r="U128" s="13">
        <v>0</v>
      </c>
      <c r="V128" s="14">
        <v>0</v>
      </c>
      <c r="X128" s="137" t="str">
        <f t="shared" si="1"/>
        <v/>
      </c>
    </row>
    <row r="129" spans="2:24" ht="16.5">
      <c r="B129" s="11" t="s">
        <v>23</v>
      </c>
      <c r="C129" s="12">
        <v>0</v>
      </c>
      <c r="D129" s="13">
        <v>0</v>
      </c>
      <c r="E129" s="13">
        <v>0</v>
      </c>
      <c r="F129" s="13">
        <v>0</v>
      </c>
      <c r="G129" s="13">
        <v>0</v>
      </c>
      <c r="H129" s="13">
        <v>0</v>
      </c>
      <c r="I129" s="13">
        <v>0</v>
      </c>
      <c r="J129" s="13">
        <v>0</v>
      </c>
      <c r="K129" s="13">
        <v>0</v>
      </c>
      <c r="L129" s="13">
        <v>0</v>
      </c>
      <c r="M129" s="13">
        <v>0</v>
      </c>
      <c r="N129" s="13">
        <v>0</v>
      </c>
      <c r="O129" s="13">
        <v>0</v>
      </c>
      <c r="P129" s="13">
        <v>0</v>
      </c>
      <c r="Q129" s="13">
        <v>0</v>
      </c>
      <c r="R129" s="13" t="s">
        <v>136</v>
      </c>
      <c r="S129" s="13" t="s">
        <v>136</v>
      </c>
      <c r="T129" s="13" t="s">
        <v>136</v>
      </c>
      <c r="U129" s="13">
        <v>13810.36</v>
      </c>
      <c r="V129" s="14">
        <v>19218.29</v>
      </c>
      <c r="X129" s="137" t="str">
        <f t="shared" si="1"/>
        <v/>
      </c>
    </row>
    <row r="130" spans="2:24" ht="16.5">
      <c r="B130" s="11" t="s">
        <v>16</v>
      </c>
      <c r="C130" s="12">
        <v>0</v>
      </c>
      <c r="D130" s="13">
        <v>0</v>
      </c>
      <c r="E130" s="13">
        <v>0</v>
      </c>
      <c r="F130" s="13">
        <v>0</v>
      </c>
      <c r="G130" s="13">
        <v>0</v>
      </c>
      <c r="H130" s="13">
        <v>0</v>
      </c>
      <c r="I130" s="13">
        <v>0</v>
      </c>
      <c r="J130" s="13">
        <v>0</v>
      </c>
      <c r="K130" s="13">
        <v>0</v>
      </c>
      <c r="L130" s="13">
        <v>0</v>
      </c>
      <c r="M130" s="13">
        <v>0</v>
      </c>
      <c r="N130" s="13">
        <v>0</v>
      </c>
      <c r="O130" s="13">
        <v>0</v>
      </c>
      <c r="P130" s="13">
        <v>0</v>
      </c>
      <c r="Q130" s="13">
        <v>0</v>
      </c>
      <c r="R130" s="13">
        <v>0</v>
      </c>
      <c r="S130" s="13" t="s">
        <v>136</v>
      </c>
      <c r="T130" s="13">
        <v>0</v>
      </c>
      <c r="U130" s="13">
        <v>6504</v>
      </c>
      <c r="V130" s="14">
        <v>0</v>
      </c>
      <c r="X130" s="137" t="str">
        <f t="shared" si="1"/>
        <v/>
      </c>
    </row>
    <row r="131" spans="2:24" ht="16.5">
      <c r="B131" s="11" t="s">
        <v>20</v>
      </c>
      <c r="C131" s="12">
        <v>0</v>
      </c>
      <c r="D131" s="13">
        <v>0</v>
      </c>
      <c r="E131" s="13">
        <v>0</v>
      </c>
      <c r="F131" s="13">
        <v>0</v>
      </c>
      <c r="G131" s="13">
        <v>0</v>
      </c>
      <c r="H131" s="13">
        <v>0</v>
      </c>
      <c r="I131" s="13">
        <v>0</v>
      </c>
      <c r="J131" s="13">
        <v>0</v>
      </c>
      <c r="K131" s="13">
        <v>0</v>
      </c>
      <c r="L131" s="13">
        <v>0</v>
      </c>
      <c r="M131" s="13">
        <v>0</v>
      </c>
      <c r="N131" s="13">
        <v>0</v>
      </c>
      <c r="O131" s="13">
        <v>0</v>
      </c>
      <c r="P131" s="13">
        <v>0</v>
      </c>
      <c r="Q131" s="13">
        <v>0</v>
      </c>
      <c r="R131" s="13">
        <v>0</v>
      </c>
      <c r="S131" s="13" t="s">
        <v>136</v>
      </c>
      <c r="T131" s="13">
        <v>0</v>
      </c>
      <c r="U131" s="13">
        <v>8435</v>
      </c>
      <c r="V131" s="14">
        <v>15000</v>
      </c>
      <c r="X131" s="137" t="str">
        <f t="shared" si="1"/>
        <v/>
      </c>
    </row>
    <row r="132" spans="2:24" ht="16.5">
      <c r="B132" s="11" t="s">
        <v>4</v>
      </c>
      <c r="C132" s="12">
        <v>0</v>
      </c>
      <c r="D132" s="13">
        <v>0</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4">
        <v>12729</v>
      </c>
      <c r="X132" s="137" t="str">
        <f t="shared" si="1"/>
        <v/>
      </c>
    </row>
    <row r="133" spans="2:24" ht="16.5">
      <c r="B133" s="11" t="s">
        <v>27</v>
      </c>
      <c r="C133" s="12">
        <v>0</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4">
        <v>0</v>
      </c>
      <c r="X133" s="137" t="str">
        <f t="shared" si="1"/>
        <v/>
      </c>
    </row>
    <row r="134" spans="2:24" ht="16.5">
      <c r="B134" s="11" t="s">
        <v>33</v>
      </c>
      <c r="C134" s="12">
        <v>0</v>
      </c>
      <c r="D134" s="13">
        <v>0</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4">
        <v>0</v>
      </c>
      <c r="X134" s="137" t="str">
        <f t="shared" si="1"/>
        <v/>
      </c>
    </row>
    <row r="135" spans="2:24" ht="16.5">
      <c r="B135" s="11" t="s">
        <v>13</v>
      </c>
      <c r="C135" s="12">
        <v>0</v>
      </c>
      <c r="D135" s="13">
        <v>0</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v>0</v>
      </c>
      <c r="U135" s="13">
        <v>0</v>
      </c>
      <c r="V135" s="14">
        <v>0</v>
      </c>
      <c r="X135" s="137" t="str">
        <f t="shared" si="1"/>
        <v/>
      </c>
    </row>
    <row r="136" spans="2:24" ht="16.5">
      <c r="B136" s="11" t="s">
        <v>45</v>
      </c>
      <c r="C136" s="12">
        <v>0</v>
      </c>
      <c r="D136" s="13">
        <v>0</v>
      </c>
      <c r="E136" s="13">
        <v>0</v>
      </c>
      <c r="F136" s="13">
        <v>0</v>
      </c>
      <c r="G136" s="13">
        <v>0</v>
      </c>
      <c r="H136" s="13">
        <v>0</v>
      </c>
      <c r="I136" s="13">
        <v>0</v>
      </c>
      <c r="J136" s="13">
        <v>0</v>
      </c>
      <c r="K136" s="13">
        <v>0</v>
      </c>
      <c r="L136" s="13">
        <v>0</v>
      </c>
      <c r="M136" s="13">
        <v>0</v>
      </c>
      <c r="N136" s="13">
        <v>0</v>
      </c>
      <c r="O136" s="13">
        <v>0</v>
      </c>
      <c r="P136" s="13">
        <v>0</v>
      </c>
      <c r="Q136" s="13">
        <v>0</v>
      </c>
      <c r="R136" s="13">
        <v>0</v>
      </c>
      <c r="S136" s="13">
        <v>0</v>
      </c>
      <c r="T136" s="13">
        <v>0</v>
      </c>
      <c r="U136" s="13">
        <v>0</v>
      </c>
      <c r="V136" s="14">
        <v>0</v>
      </c>
      <c r="X136" s="137" t="str">
        <f t="shared" si="1"/>
        <v/>
      </c>
    </row>
    <row r="137" spans="2:24" ht="17.25" thickBot="1">
      <c r="B137" s="11" t="s">
        <v>46</v>
      </c>
      <c r="C137" s="34">
        <v>0</v>
      </c>
      <c r="D137" s="36">
        <v>0</v>
      </c>
      <c r="E137" s="36">
        <v>0</v>
      </c>
      <c r="F137" s="36">
        <v>0</v>
      </c>
      <c r="G137" s="36">
        <v>0</v>
      </c>
      <c r="H137" s="36">
        <v>0</v>
      </c>
      <c r="I137" s="36">
        <v>0</v>
      </c>
      <c r="J137" s="36">
        <v>0</v>
      </c>
      <c r="K137" s="36">
        <v>0</v>
      </c>
      <c r="L137" s="36">
        <v>0</v>
      </c>
      <c r="M137" s="36">
        <v>0</v>
      </c>
      <c r="N137" s="36">
        <v>0</v>
      </c>
      <c r="O137" s="36">
        <v>0</v>
      </c>
      <c r="P137" s="36">
        <v>0</v>
      </c>
      <c r="Q137" s="36">
        <v>0</v>
      </c>
      <c r="R137" s="36">
        <v>0</v>
      </c>
      <c r="S137" s="36">
        <v>0</v>
      </c>
      <c r="T137" s="36">
        <v>0</v>
      </c>
      <c r="U137" s="36">
        <v>0</v>
      </c>
      <c r="V137" s="46">
        <v>0</v>
      </c>
      <c r="X137" s="137" t="str">
        <f t="shared" ref="X137:X138" si="2">IF(W137="","",IF(W137=0,0,IF(AND(ISNUMBER(W137),W137&gt;=-5000,W137&lt;=5000),"#",W137)))</f>
        <v/>
      </c>
    </row>
    <row r="138" spans="2:24" ht="17.25" thickBot="1">
      <c r="B138" s="15" t="s">
        <v>111</v>
      </c>
      <c r="C138" s="123">
        <v>0</v>
      </c>
      <c r="D138" s="124">
        <v>0</v>
      </c>
      <c r="E138" s="124">
        <v>0</v>
      </c>
      <c r="F138" s="124">
        <v>0</v>
      </c>
      <c r="G138" s="124">
        <v>0</v>
      </c>
      <c r="H138" s="124">
        <v>0</v>
      </c>
      <c r="I138" s="124">
        <v>0</v>
      </c>
      <c r="J138" s="124">
        <v>0</v>
      </c>
      <c r="K138" s="124">
        <v>0</v>
      </c>
      <c r="L138" s="124">
        <v>0</v>
      </c>
      <c r="M138" s="124">
        <v>0</v>
      </c>
      <c r="N138" s="124">
        <v>0</v>
      </c>
      <c r="O138" s="124">
        <v>0</v>
      </c>
      <c r="P138" s="124">
        <v>0</v>
      </c>
      <c r="Q138" s="124">
        <v>0</v>
      </c>
      <c r="R138" s="124" t="s">
        <v>136</v>
      </c>
      <c r="S138" s="124" t="s">
        <v>136</v>
      </c>
      <c r="T138" s="124" t="s">
        <v>136</v>
      </c>
      <c r="U138" s="124">
        <v>55690.65</v>
      </c>
      <c r="V138" s="18" t="s">
        <v>136</v>
      </c>
      <c r="X138" s="137" t="str">
        <f t="shared" si="2"/>
        <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X210"/>
  <sheetViews>
    <sheetView showGridLines="0" zoomScale="80" zoomScaleNormal="80" workbookViewId="0">
      <selection activeCell="B2" sqref="B2"/>
    </sheetView>
  </sheetViews>
  <sheetFormatPr defaultColWidth="9.140625" defaultRowHeight="15"/>
  <cols>
    <col min="2" max="2" width="24.42578125" customWidth="1"/>
    <col min="3" max="21" width="15.85546875" customWidth="1"/>
    <col min="22" max="22" width="19.85546875" customWidth="1"/>
  </cols>
  <sheetData>
    <row r="1" spans="2:24" ht="26.25">
      <c r="B1" s="1" t="s">
        <v>239</v>
      </c>
      <c r="C1" s="1"/>
      <c r="D1" s="1"/>
      <c r="E1" s="2"/>
      <c r="F1" s="2"/>
      <c r="G1" s="2"/>
      <c r="H1" s="2"/>
      <c r="I1" s="2"/>
      <c r="J1" s="2"/>
      <c r="K1" s="2"/>
      <c r="L1" s="2"/>
      <c r="M1" s="2"/>
      <c r="N1" s="2"/>
    </row>
    <row r="2" spans="2:24" ht="18.75" customHeight="1" thickBot="1">
      <c r="B2" s="165" t="s">
        <v>240</v>
      </c>
      <c r="C2" s="164"/>
      <c r="D2" s="164"/>
      <c r="E2" s="164"/>
      <c r="F2" s="164"/>
      <c r="G2" s="164"/>
      <c r="H2" s="164"/>
      <c r="I2" s="164"/>
      <c r="J2" s="164"/>
      <c r="K2" s="164"/>
      <c r="L2" s="164"/>
      <c r="M2" s="164"/>
      <c r="N2" s="164"/>
    </row>
    <row r="3" spans="2:24" ht="18.75" customHeight="1" thickTop="1">
      <c r="B3" s="3"/>
      <c r="C3" s="3"/>
      <c r="D3" s="3"/>
      <c r="E3" s="3"/>
      <c r="F3" s="3"/>
      <c r="G3" s="3"/>
      <c r="H3" s="3"/>
      <c r="I3" s="3"/>
      <c r="J3" s="3"/>
      <c r="K3" s="3"/>
      <c r="L3" s="3"/>
      <c r="M3" s="3"/>
      <c r="N3" s="3"/>
    </row>
    <row r="4" spans="2:24" ht="26.25">
      <c r="B4" s="1" t="s">
        <v>241</v>
      </c>
    </row>
    <row r="5" spans="2:24" ht="27" thickBot="1">
      <c r="B5" s="1"/>
    </row>
    <row r="6" spans="2:24" ht="18.75" customHeight="1" thickBot="1">
      <c r="C6" s="4" t="s">
        <v>67</v>
      </c>
      <c r="D6" s="5"/>
      <c r="E6" s="5"/>
      <c r="F6" s="5"/>
      <c r="G6" s="5"/>
      <c r="H6" s="5"/>
      <c r="I6" s="5"/>
      <c r="J6" s="5"/>
      <c r="K6" s="5"/>
      <c r="L6" s="5"/>
      <c r="M6" s="5"/>
      <c r="N6" s="5"/>
      <c r="O6" s="5"/>
      <c r="P6" s="5"/>
      <c r="Q6" s="5"/>
      <c r="R6" s="5"/>
      <c r="S6" s="5"/>
      <c r="T6" s="5"/>
      <c r="U6" s="5"/>
      <c r="V6" s="45"/>
    </row>
    <row r="7" spans="2:24" ht="15.75" thickBot="1">
      <c r="B7" s="7" t="s">
        <v>126</v>
      </c>
      <c r="C7" s="120" t="s">
        <v>11</v>
      </c>
      <c r="D7" s="121" t="s">
        <v>43</v>
      </c>
      <c r="E7" s="121" t="s">
        <v>44</v>
      </c>
      <c r="F7" s="121" t="s">
        <v>38</v>
      </c>
      <c r="G7" s="121" t="s">
        <v>40</v>
      </c>
      <c r="H7" s="121" t="s">
        <v>5</v>
      </c>
      <c r="I7" s="121" t="s">
        <v>41</v>
      </c>
      <c r="J7" s="121" t="s">
        <v>6</v>
      </c>
      <c r="K7" s="121" t="s">
        <v>7</v>
      </c>
      <c r="L7" s="121" t="s">
        <v>42</v>
      </c>
      <c r="M7" s="121" t="s">
        <v>14</v>
      </c>
      <c r="N7" s="121" t="s">
        <v>0</v>
      </c>
      <c r="O7" s="121" t="s">
        <v>17</v>
      </c>
      <c r="P7" s="121" t="s">
        <v>22</v>
      </c>
      <c r="Q7" s="121" t="s">
        <v>1</v>
      </c>
      <c r="R7" s="121" t="s">
        <v>21</v>
      </c>
      <c r="S7" s="121" t="s">
        <v>2</v>
      </c>
      <c r="T7" s="121" t="s">
        <v>18</v>
      </c>
      <c r="U7" s="121" t="s">
        <v>26</v>
      </c>
      <c r="V7" s="47" t="s">
        <v>36</v>
      </c>
    </row>
    <row r="8" spans="2:24" ht="16.5">
      <c r="B8" s="11" t="s">
        <v>12</v>
      </c>
      <c r="C8" s="33">
        <v>12276076.720000006</v>
      </c>
      <c r="D8" s="35">
        <v>11233424.659999995</v>
      </c>
      <c r="E8" s="35">
        <v>15523244.239999996</v>
      </c>
      <c r="F8" s="35">
        <v>12185215.018499997</v>
      </c>
      <c r="G8" s="35">
        <v>11551259.880000003</v>
      </c>
      <c r="H8" s="35">
        <v>16613390.360000003</v>
      </c>
      <c r="I8" s="35">
        <v>12518346.06000001</v>
      </c>
      <c r="J8" s="35">
        <v>12904821.299999997</v>
      </c>
      <c r="K8" s="35">
        <v>11280899.98</v>
      </c>
      <c r="L8" s="35">
        <v>12598749.120000001</v>
      </c>
      <c r="M8" s="35">
        <v>15649013.840000004</v>
      </c>
      <c r="N8" s="35">
        <v>17992968.519999996</v>
      </c>
      <c r="O8" s="35">
        <v>19965530.909999993</v>
      </c>
      <c r="P8" s="35">
        <v>16815189.495899998</v>
      </c>
      <c r="Q8" s="35">
        <v>17900691.31000001</v>
      </c>
      <c r="R8" s="35">
        <v>14148214.835000003</v>
      </c>
      <c r="S8" s="35">
        <v>20290393.49000001</v>
      </c>
      <c r="T8" s="35">
        <v>22469514.940000005</v>
      </c>
      <c r="U8" s="35">
        <v>18991140.579999998</v>
      </c>
      <c r="V8" s="32">
        <v>26655440.589999992</v>
      </c>
      <c r="X8" s="137" t="str">
        <f>IF(W8="","",IF(W8=0,0,IF(AND(ISNUMBER(W8),W8&gt;=-5000,W8&lt;=5000),"#",W8)))</f>
        <v/>
      </c>
    </row>
    <row r="9" spans="2:24" ht="16.5">
      <c r="B9" s="11" t="s">
        <v>34</v>
      </c>
      <c r="C9" s="12">
        <v>4241009.5700000012</v>
      </c>
      <c r="D9" s="13">
        <v>5447759.8900000053</v>
      </c>
      <c r="E9" s="13">
        <v>4660644.419999999</v>
      </c>
      <c r="F9" s="13">
        <v>5767167.6771999933</v>
      </c>
      <c r="G9" s="13">
        <v>5090066.3000000045</v>
      </c>
      <c r="H9" s="13">
        <v>6717132.7799999993</v>
      </c>
      <c r="I9" s="13">
        <v>6004219.5300000003</v>
      </c>
      <c r="J9" s="13">
        <v>6055158.1049999977</v>
      </c>
      <c r="K9" s="13">
        <v>7486200.9299999969</v>
      </c>
      <c r="L9" s="13">
        <v>8613192.0250000004</v>
      </c>
      <c r="M9" s="13">
        <v>10539330.199999986</v>
      </c>
      <c r="N9" s="13">
        <v>8844213.4550000038</v>
      </c>
      <c r="O9" s="13">
        <v>11799831.674999997</v>
      </c>
      <c r="P9" s="13">
        <v>10722210.069299988</v>
      </c>
      <c r="Q9" s="13">
        <v>8502560.6324000023</v>
      </c>
      <c r="R9" s="13">
        <v>9635799.8550000135</v>
      </c>
      <c r="S9" s="13">
        <v>10809871.49000001</v>
      </c>
      <c r="T9" s="13">
        <v>9895235.879999999</v>
      </c>
      <c r="U9" s="13">
        <v>10536527.610000011</v>
      </c>
      <c r="V9" s="14">
        <v>15221369.459999995</v>
      </c>
      <c r="X9" s="137" t="str">
        <f t="shared" ref="X9:X72" si="0">IF(W9="","",IF(W9=0,0,IF(AND(ISNUMBER(W9),W9&gt;=-5000,W9&lt;=5000),"#",W9)))</f>
        <v/>
      </c>
    </row>
    <row r="10" spans="2:24" ht="16.5">
      <c r="B10" s="11" t="s">
        <v>50</v>
      </c>
      <c r="C10" s="12">
        <v>0</v>
      </c>
      <c r="D10" s="13">
        <v>0</v>
      </c>
      <c r="E10" s="13">
        <v>0</v>
      </c>
      <c r="F10" s="13">
        <v>0</v>
      </c>
      <c r="G10" s="13">
        <v>0</v>
      </c>
      <c r="H10" s="13">
        <v>0</v>
      </c>
      <c r="I10" s="13">
        <v>92598.65</v>
      </c>
      <c r="J10" s="13">
        <v>0</v>
      </c>
      <c r="K10" s="13">
        <v>0</v>
      </c>
      <c r="L10" s="13">
        <v>0</v>
      </c>
      <c r="M10" s="13">
        <v>0</v>
      </c>
      <c r="N10" s="13">
        <v>0</v>
      </c>
      <c r="O10" s="13">
        <v>71268.36</v>
      </c>
      <c r="P10" s="13">
        <v>38907.160000000003</v>
      </c>
      <c r="Q10" s="13">
        <v>31139.040000000001</v>
      </c>
      <c r="R10" s="13">
        <v>46764.909999999996</v>
      </c>
      <c r="S10" s="13">
        <v>607311.43999999994</v>
      </c>
      <c r="T10" s="13">
        <v>433341.24</v>
      </c>
      <c r="U10" s="13">
        <v>900825.3</v>
      </c>
      <c r="V10" s="14">
        <v>875617</v>
      </c>
      <c r="X10" s="137" t="str">
        <f t="shared" si="0"/>
        <v/>
      </c>
    </row>
    <row r="11" spans="2:24" ht="16.5">
      <c r="B11" s="11" t="s">
        <v>51</v>
      </c>
      <c r="C11" s="12">
        <v>0</v>
      </c>
      <c r="D11" s="13">
        <v>0</v>
      </c>
      <c r="E11" s="13">
        <v>0</v>
      </c>
      <c r="F11" s="13">
        <v>0</v>
      </c>
      <c r="G11" s="13">
        <v>0</v>
      </c>
      <c r="H11" s="13">
        <v>0</v>
      </c>
      <c r="I11" s="13">
        <v>0</v>
      </c>
      <c r="J11" s="13">
        <v>0</v>
      </c>
      <c r="K11" s="13">
        <v>0</v>
      </c>
      <c r="L11" s="13">
        <v>0</v>
      </c>
      <c r="M11" s="13">
        <v>0</v>
      </c>
      <c r="N11" s="13">
        <v>8289.89</v>
      </c>
      <c r="O11" s="13" t="s">
        <v>136</v>
      </c>
      <c r="P11" s="13">
        <v>28669.69</v>
      </c>
      <c r="Q11" s="13">
        <v>21217.19</v>
      </c>
      <c r="R11" s="13">
        <v>107004.81999999999</v>
      </c>
      <c r="S11" s="13">
        <v>122206.58</v>
      </c>
      <c r="T11" s="13">
        <v>190612.08</v>
      </c>
      <c r="U11" s="13">
        <v>435886.98</v>
      </c>
      <c r="V11" s="14">
        <v>411077.44</v>
      </c>
      <c r="X11" s="137" t="str">
        <f t="shared" si="0"/>
        <v/>
      </c>
    </row>
    <row r="12" spans="2:24" ht="16.5">
      <c r="B12" s="11" t="s">
        <v>39</v>
      </c>
      <c r="C12" s="12">
        <v>3747392.6279999996</v>
      </c>
      <c r="D12" s="13">
        <v>4636871.6800000053</v>
      </c>
      <c r="E12" s="13">
        <v>6595028.9110000012</v>
      </c>
      <c r="F12" s="13">
        <v>4496687.3763999995</v>
      </c>
      <c r="G12" s="13">
        <v>4117669.0589999999</v>
      </c>
      <c r="H12" s="13">
        <v>4985850.0200000023</v>
      </c>
      <c r="I12" s="13">
        <v>3715023.8820000021</v>
      </c>
      <c r="J12" s="13">
        <v>3607218.1660000011</v>
      </c>
      <c r="K12" s="13">
        <v>6095051.3640000038</v>
      </c>
      <c r="L12" s="13">
        <v>4322019.907999997</v>
      </c>
      <c r="M12" s="13">
        <v>4779013.3620000044</v>
      </c>
      <c r="N12" s="13">
        <v>4715108.9239999996</v>
      </c>
      <c r="O12" s="13">
        <v>6758023.9399999911</v>
      </c>
      <c r="P12" s="13">
        <v>6311358.5299999975</v>
      </c>
      <c r="Q12" s="13">
        <v>3787249.7597999997</v>
      </c>
      <c r="R12" s="13">
        <v>4513821.8760000002</v>
      </c>
      <c r="S12" s="13">
        <v>6883747.2000000002</v>
      </c>
      <c r="T12" s="13">
        <v>5046316.03</v>
      </c>
      <c r="U12" s="13">
        <v>5514096.919999999</v>
      </c>
      <c r="V12" s="14">
        <v>11067269.200000003</v>
      </c>
      <c r="X12" s="137" t="str">
        <f t="shared" si="0"/>
        <v/>
      </c>
    </row>
    <row r="13" spans="2:24" ht="16.5">
      <c r="B13" s="11" t="s">
        <v>8</v>
      </c>
      <c r="C13" s="12">
        <v>3655620.5499999975</v>
      </c>
      <c r="D13" s="13">
        <v>4260236.7600000026</v>
      </c>
      <c r="E13" s="13">
        <v>4807485.6599999992</v>
      </c>
      <c r="F13" s="13">
        <v>5759642.8165999977</v>
      </c>
      <c r="G13" s="13">
        <v>5949388.8587000007</v>
      </c>
      <c r="H13" s="13">
        <v>5966882.8499999968</v>
      </c>
      <c r="I13" s="13">
        <v>6856812.1599999918</v>
      </c>
      <c r="J13" s="13">
        <v>7768734.2959000142</v>
      </c>
      <c r="K13" s="13">
        <v>8819713.1663000025</v>
      </c>
      <c r="L13" s="13">
        <v>10159040.26500001</v>
      </c>
      <c r="M13" s="13">
        <v>13262211.900000017</v>
      </c>
      <c r="N13" s="13">
        <v>12885401.506600004</v>
      </c>
      <c r="O13" s="13">
        <v>14493306.058799984</v>
      </c>
      <c r="P13" s="13">
        <v>13285914.990999993</v>
      </c>
      <c r="Q13" s="13">
        <v>15174666.106500002</v>
      </c>
      <c r="R13" s="13">
        <v>14515907.634999996</v>
      </c>
      <c r="S13" s="13">
        <v>15879652.309999991</v>
      </c>
      <c r="T13" s="13">
        <v>17543912.819999989</v>
      </c>
      <c r="U13" s="13">
        <v>15176364.190000003</v>
      </c>
      <c r="V13" s="14">
        <v>85909389.160000041</v>
      </c>
      <c r="X13" s="137" t="str">
        <f t="shared" si="0"/>
        <v/>
      </c>
    </row>
    <row r="14" spans="2:24" ht="16.5">
      <c r="B14" s="11" t="s">
        <v>3</v>
      </c>
      <c r="C14" s="12">
        <v>4615930.9300000016</v>
      </c>
      <c r="D14" s="13">
        <v>5494763.3300000029</v>
      </c>
      <c r="E14" s="13">
        <v>6702682.2000000011</v>
      </c>
      <c r="F14" s="13">
        <v>8378471.2683000052</v>
      </c>
      <c r="G14" s="13">
        <v>7511613.634400011</v>
      </c>
      <c r="H14" s="13">
        <v>8912610.2199999969</v>
      </c>
      <c r="I14" s="13">
        <v>8950726.8199999966</v>
      </c>
      <c r="J14" s="13">
        <v>9557818.7749999985</v>
      </c>
      <c r="K14" s="13">
        <v>11710609.65950002</v>
      </c>
      <c r="L14" s="13">
        <v>15907949.604999989</v>
      </c>
      <c r="M14" s="13">
        <v>17972284.21830003</v>
      </c>
      <c r="N14" s="13">
        <v>15777831.158800021</v>
      </c>
      <c r="O14" s="13">
        <v>15249981.160000008</v>
      </c>
      <c r="P14" s="13">
        <v>15905674.090499979</v>
      </c>
      <c r="Q14" s="13">
        <v>13879659.109999996</v>
      </c>
      <c r="R14" s="13">
        <v>13128346.064999999</v>
      </c>
      <c r="S14" s="13">
        <v>12057729.219999995</v>
      </c>
      <c r="T14" s="13">
        <v>13400543.640000001</v>
      </c>
      <c r="U14" s="13">
        <v>12212988.859999999</v>
      </c>
      <c r="V14" s="14">
        <v>14340221.769999998</v>
      </c>
      <c r="X14" s="137" t="str">
        <f t="shared" si="0"/>
        <v/>
      </c>
    </row>
    <row r="15" spans="2:24" ht="16.5">
      <c r="B15" s="11" t="s">
        <v>30</v>
      </c>
      <c r="C15" s="12">
        <v>4079571.1899999967</v>
      </c>
      <c r="D15" s="13">
        <v>4455176.8100000024</v>
      </c>
      <c r="E15" s="13">
        <v>4387850.0599999968</v>
      </c>
      <c r="F15" s="13">
        <v>5387887.1360000018</v>
      </c>
      <c r="G15" s="13">
        <v>4457343.2420999985</v>
      </c>
      <c r="H15" s="13">
        <v>4649989.18</v>
      </c>
      <c r="I15" s="13">
        <v>6201483.509999997</v>
      </c>
      <c r="J15" s="13">
        <v>7505184.3300000085</v>
      </c>
      <c r="K15" s="13">
        <v>7597858.8699999917</v>
      </c>
      <c r="L15" s="13">
        <v>9024124.2600000203</v>
      </c>
      <c r="M15" s="13">
        <v>10858850.703600004</v>
      </c>
      <c r="N15" s="13">
        <v>10056305.732000001</v>
      </c>
      <c r="O15" s="13">
        <v>10316452.387399996</v>
      </c>
      <c r="P15" s="13">
        <v>9575521.7099999934</v>
      </c>
      <c r="Q15" s="13">
        <v>8648536.5549999997</v>
      </c>
      <c r="R15" s="13">
        <v>7901969.0762999952</v>
      </c>
      <c r="S15" s="13">
        <v>7667830.4699999951</v>
      </c>
      <c r="T15" s="13">
        <v>7139544.6699999981</v>
      </c>
      <c r="U15" s="13">
        <v>7677248.5700000003</v>
      </c>
      <c r="V15" s="14">
        <v>7905573.1300000008</v>
      </c>
      <c r="X15" s="137" t="str">
        <f t="shared" si="0"/>
        <v/>
      </c>
    </row>
    <row r="16" spans="2:24" ht="16.5">
      <c r="B16" s="11" t="s">
        <v>29</v>
      </c>
      <c r="C16" s="12">
        <v>902631.57000000018</v>
      </c>
      <c r="D16" s="13">
        <v>531019.30000000005</v>
      </c>
      <c r="E16" s="13">
        <v>1045832.1599999999</v>
      </c>
      <c r="F16" s="13">
        <v>1217812.19</v>
      </c>
      <c r="G16" s="13">
        <v>1624256.7143000001</v>
      </c>
      <c r="H16" s="13">
        <v>1467875.32</v>
      </c>
      <c r="I16" s="13">
        <v>1933693.3900000001</v>
      </c>
      <c r="J16" s="13">
        <v>1602165.08</v>
      </c>
      <c r="K16" s="13">
        <v>2445937.209999999</v>
      </c>
      <c r="L16" s="13">
        <v>3673677.6569999997</v>
      </c>
      <c r="M16" s="13">
        <v>3600341.13</v>
      </c>
      <c r="N16" s="13">
        <v>4034936.6149999988</v>
      </c>
      <c r="O16" s="13">
        <v>4350615.3422999987</v>
      </c>
      <c r="P16" s="13">
        <v>5334884.6898999969</v>
      </c>
      <c r="Q16" s="13">
        <v>3441076.1649000011</v>
      </c>
      <c r="R16" s="13">
        <v>4791091.9000000032</v>
      </c>
      <c r="S16" s="13">
        <v>3812702.4200000013</v>
      </c>
      <c r="T16" s="13">
        <v>4434070.1899999985</v>
      </c>
      <c r="U16" s="13">
        <v>4039049.6899999985</v>
      </c>
      <c r="V16" s="14">
        <v>6052504.2599999998</v>
      </c>
      <c r="X16" s="137" t="str">
        <f t="shared" si="0"/>
        <v/>
      </c>
    </row>
    <row r="17" spans="2:24" ht="16.5">
      <c r="B17" s="11" t="s">
        <v>32</v>
      </c>
      <c r="C17" s="12">
        <v>2588072.0799999987</v>
      </c>
      <c r="D17" s="13">
        <v>2066292.8199999998</v>
      </c>
      <c r="E17" s="13">
        <v>1863248.7699999996</v>
      </c>
      <c r="F17" s="13">
        <v>3266280.4456999991</v>
      </c>
      <c r="G17" s="13">
        <v>2579023.7167999991</v>
      </c>
      <c r="H17" s="13">
        <v>3554952.4199999967</v>
      </c>
      <c r="I17" s="13">
        <v>2867102.8599999985</v>
      </c>
      <c r="J17" s="13">
        <v>3805911.410000002</v>
      </c>
      <c r="K17" s="13">
        <v>2814054.2400000007</v>
      </c>
      <c r="L17" s="13">
        <v>4168446.2899999972</v>
      </c>
      <c r="M17" s="13">
        <v>4762361.0532999998</v>
      </c>
      <c r="N17" s="13">
        <v>4513569.7580000032</v>
      </c>
      <c r="O17" s="13">
        <v>4485824.0050000018</v>
      </c>
      <c r="P17" s="13">
        <v>3822467.7082000016</v>
      </c>
      <c r="Q17" s="13">
        <v>3963706.3003000007</v>
      </c>
      <c r="R17" s="13">
        <v>3336291.6799999988</v>
      </c>
      <c r="S17" s="13">
        <v>4275316.6699999981</v>
      </c>
      <c r="T17" s="13">
        <v>3959925.4300000025</v>
      </c>
      <c r="U17" s="13">
        <v>3928492.28</v>
      </c>
      <c r="V17" s="14">
        <v>5263881.9399999995</v>
      </c>
      <c r="X17" s="137" t="str">
        <f t="shared" si="0"/>
        <v/>
      </c>
    </row>
    <row r="18" spans="2:24" ht="16.5">
      <c r="B18" s="11" t="s">
        <v>10</v>
      </c>
      <c r="C18" s="12">
        <v>1922418.5000000005</v>
      </c>
      <c r="D18" s="13">
        <v>1997115.7800000003</v>
      </c>
      <c r="E18" s="13">
        <v>1850711.7900000005</v>
      </c>
      <c r="F18" s="13">
        <v>2635318.2973999982</v>
      </c>
      <c r="G18" s="13">
        <v>2340279.5799999996</v>
      </c>
      <c r="H18" s="13">
        <v>2108619.5800000005</v>
      </c>
      <c r="I18" s="13">
        <v>1652808.2099000004</v>
      </c>
      <c r="J18" s="13">
        <v>2104328.8699999992</v>
      </c>
      <c r="K18" s="13">
        <v>2824971.370000002</v>
      </c>
      <c r="L18" s="13">
        <v>5635750.3550000051</v>
      </c>
      <c r="M18" s="13">
        <v>5471743.959999999</v>
      </c>
      <c r="N18" s="13">
        <v>5440714.9200000037</v>
      </c>
      <c r="O18" s="13">
        <v>5462772.4299999997</v>
      </c>
      <c r="P18" s="13">
        <v>4620737.9029000001</v>
      </c>
      <c r="Q18" s="13">
        <v>5010798.54</v>
      </c>
      <c r="R18" s="13">
        <v>5651553.5766999982</v>
      </c>
      <c r="S18" s="13">
        <v>5861287.1000000043</v>
      </c>
      <c r="T18" s="13">
        <v>6134216.3499999959</v>
      </c>
      <c r="U18" s="13">
        <v>5280275.21</v>
      </c>
      <c r="V18" s="14">
        <v>6762713.9199999981</v>
      </c>
      <c r="X18" s="137" t="str">
        <f t="shared" si="0"/>
        <v/>
      </c>
    </row>
    <row r="19" spans="2:24" ht="16.5">
      <c r="B19" s="11" t="s">
        <v>37</v>
      </c>
      <c r="C19" s="12">
        <v>539623.91000000015</v>
      </c>
      <c r="D19" s="13">
        <v>882305.44000000006</v>
      </c>
      <c r="E19" s="13">
        <v>593997.45000000007</v>
      </c>
      <c r="F19" s="13">
        <v>633078.17000000016</v>
      </c>
      <c r="G19" s="13">
        <v>969106.54959999991</v>
      </c>
      <c r="H19" s="13">
        <v>558193.31000000006</v>
      </c>
      <c r="I19" s="13">
        <v>601480.75999999989</v>
      </c>
      <c r="J19" s="13">
        <v>1058398.3900000006</v>
      </c>
      <c r="K19" s="13">
        <v>1863825.2249999994</v>
      </c>
      <c r="L19" s="13">
        <v>1954752.4799999993</v>
      </c>
      <c r="M19" s="13">
        <v>2521736.48</v>
      </c>
      <c r="N19" s="13">
        <v>3414500.4079000005</v>
      </c>
      <c r="O19" s="13">
        <v>4112555.1520000016</v>
      </c>
      <c r="P19" s="13">
        <v>4285474.4981999965</v>
      </c>
      <c r="Q19" s="13">
        <v>4503261.8699999992</v>
      </c>
      <c r="R19" s="13">
        <v>4090348.3299999973</v>
      </c>
      <c r="S19" s="13">
        <v>4028005.8700000006</v>
      </c>
      <c r="T19" s="13">
        <v>5038985.580000001</v>
      </c>
      <c r="U19" s="13">
        <v>3621184.86</v>
      </c>
      <c r="V19" s="14">
        <v>5848360.1100000003</v>
      </c>
      <c r="X19" s="137" t="str">
        <f t="shared" si="0"/>
        <v/>
      </c>
    </row>
    <row r="20" spans="2:24" ht="16.5">
      <c r="B20" s="11" t="s">
        <v>35</v>
      </c>
      <c r="C20" s="12">
        <v>249157.65000000005</v>
      </c>
      <c r="D20" s="13">
        <v>399780.49999999994</v>
      </c>
      <c r="E20" s="13">
        <v>1073624.8900000001</v>
      </c>
      <c r="F20" s="13">
        <v>946730.34</v>
      </c>
      <c r="G20" s="13">
        <v>1579989.17</v>
      </c>
      <c r="H20" s="13">
        <v>1005253.79</v>
      </c>
      <c r="I20" s="13">
        <v>1130757.8699999999</v>
      </c>
      <c r="J20" s="13">
        <v>1860384.8900000001</v>
      </c>
      <c r="K20" s="13">
        <v>992628.54000000015</v>
      </c>
      <c r="L20" s="13">
        <v>1441509.3500000003</v>
      </c>
      <c r="M20" s="13">
        <v>2871491.1749999984</v>
      </c>
      <c r="N20" s="13">
        <v>1930196.2799999998</v>
      </c>
      <c r="O20" s="13">
        <v>2121966.1440999997</v>
      </c>
      <c r="P20" s="13">
        <v>2254839.6187999994</v>
      </c>
      <c r="Q20" s="13">
        <v>1830477.6300000004</v>
      </c>
      <c r="R20" s="13">
        <v>2237228.8299999996</v>
      </c>
      <c r="S20" s="13">
        <v>2130842.7999999993</v>
      </c>
      <c r="T20" s="13">
        <v>2653213.7600000007</v>
      </c>
      <c r="U20" s="13">
        <v>1925045.1699999997</v>
      </c>
      <c r="V20" s="14">
        <v>1540479.2100000002</v>
      </c>
      <c r="X20" s="137" t="str">
        <f t="shared" si="0"/>
        <v/>
      </c>
    </row>
    <row r="21" spans="2:24" ht="16.5">
      <c r="B21" s="11" t="s">
        <v>28</v>
      </c>
      <c r="C21" s="12">
        <v>1027985.5300000001</v>
      </c>
      <c r="D21" s="13">
        <v>1594103.0199999996</v>
      </c>
      <c r="E21" s="13">
        <v>1200896.3399999996</v>
      </c>
      <c r="F21" s="13">
        <v>1534836.5302000004</v>
      </c>
      <c r="G21" s="13">
        <v>1643418.23</v>
      </c>
      <c r="H21" s="13">
        <v>2285203.6300000008</v>
      </c>
      <c r="I21" s="13">
        <v>1208710.1900000002</v>
      </c>
      <c r="J21" s="13">
        <v>1800398.3999999994</v>
      </c>
      <c r="K21" s="13">
        <v>1496852.4600000004</v>
      </c>
      <c r="L21" s="13">
        <v>2034455.7700000003</v>
      </c>
      <c r="M21" s="13">
        <v>2521284.9350000015</v>
      </c>
      <c r="N21" s="13">
        <v>2662287.4530000002</v>
      </c>
      <c r="O21" s="13">
        <v>3965037.9160000002</v>
      </c>
      <c r="P21" s="13">
        <v>4029285.2200000021</v>
      </c>
      <c r="Q21" s="13">
        <v>3531570.72</v>
      </c>
      <c r="R21" s="13">
        <v>3418603.9799999995</v>
      </c>
      <c r="S21" s="13">
        <v>3502172.4200000018</v>
      </c>
      <c r="T21" s="13">
        <v>4473555.8600000003</v>
      </c>
      <c r="U21" s="13">
        <v>5495645.0799999991</v>
      </c>
      <c r="V21" s="14">
        <v>5231032.8299999991</v>
      </c>
      <c r="X21" s="137" t="str">
        <f t="shared" si="0"/>
        <v/>
      </c>
    </row>
    <row r="22" spans="2:24" ht="16.5">
      <c r="B22" s="11" t="s">
        <v>19</v>
      </c>
      <c r="C22" s="12">
        <v>791546.59999999974</v>
      </c>
      <c r="D22" s="13">
        <v>594058.99</v>
      </c>
      <c r="E22" s="13">
        <v>782266.47000000032</v>
      </c>
      <c r="F22" s="13">
        <v>918371.64280000015</v>
      </c>
      <c r="G22" s="13">
        <v>790528.89060000016</v>
      </c>
      <c r="H22" s="13">
        <v>1029698.72</v>
      </c>
      <c r="I22" s="13">
        <v>853162.08000000007</v>
      </c>
      <c r="J22" s="13">
        <v>1266976.6899999995</v>
      </c>
      <c r="K22" s="13">
        <v>1182776.7500000009</v>
      </c>
      <c r="L22" s="13">
        <v>1307950.6999999988</v>
      </c>
      <c r="M22" s="13">
        <v>2289849.0799999996</v>
      </c>
      <c r="N22" s="13">
        <v>1994748.6079999984</v>
      </c>
      <c r="O22" s="13">
        <v>2457085.9299999983</v>
      </c>
      <c r="P22" s="13">
        <v>2533835.7094999985</v>
      </c>
      <c r="Q22" s="13">
        <v>2570877.4448999995</v>
      </c>
      <c r="R22" s="13">
        <v>2796940.1000000006</v>
      </c>
      <c r="S22" s="13">
        <v>2468973.5100000012</v>
      </c>
      <c r="T22" s="13">
        <v>3049631.5300000003</v>
      </c>
      <c r="U22" s="13">
        <v>2191162.3000000003</v>
      </c>
      <c r="V22" s="14">
        <v>3250441.8900000006</v>
      </c>
      <c r="X22" s="137" t="str">
        <f t="shared" si="0"/>
        <v/>
      </c>
    </row>
    <row r="23" spans="2:24" ht="16.5">
      <c r="B23" s="11" t="s">
        <v>47</v>
      </c>
      <c r="C23" s="12">
        <v>721252.27</v>
      </c>
      <c r="D23" s="13">
        <v>692624.38</v>
      </c>
      <c r="E23" s="13">
        <v>1041195.0200000004</v>
      </c>
      <c r="F23" s="13">
        <v>761587.3437999998</v>
      </c>
      <c r="G23" s="13">
        <v>677280.48659999995</v>
      </c>
      <c r="H23" s="13">
        <v>1261482.209999999</v>
      </c>
      <c r="I23" s="13">
        <v>1202523.1099999996</v>
      </c>
      <c r="J23" s="13">
        <v>856747.73999999964</v>
      </c>
      <c r="K23" s="13">
        <v>1179750.3199999996</v>
      </c>
      <c r="L23" s="13">
        <v>2315336.9299999992</v>
      </c>
      <c r="M23" s="13">
        <v>2415368.3900000006</v>
      </c>
      <c r="N23" s="13">
        <v>2489169.2900000014</v>
      </c>
      <c r="O23" s="13">
        <v>2478136.1364000011</v>
      </c>
      <c r="P23" s="13">
        <v>2165728.9</v>
      </c>
      <c r="Q23" s="13">
        <v>2720452.0400000014</v>
      </c>
      <c r="R23" s="13">
        <v>1950638.6300000004</v>
      </c>
      <c r="S23" s="13">
        <v>2919612.5599999982</v>
      </c>
      <c r="T23" s="13">
        <v>2287107.3399999985</v>
      </c>
      <c r="U23" s="13">
        <v>1956090.4500000002</v>
      </c>
      <c r="V23" s="14">
        <v>3207228.3799999994</v>
      </c>
      <c r="X23" s="137" t="str">
        <f t="shared" si="0"/>
        <v/>
      </c>
    </row>
    <row r="24" spans="2:24" ht="16.5">
      <c r="B24" s="11" t="s">
        <v>48</v>
      </c>
      <c r="C24" s="12">
        <v>153878.84000000003</v>
      </c>
      <c r="D24" s="13">
        <v>266619.34000000003</v>
      </c>
      <c r="E24" s="13">
        <v>239743.84</v>
      </c>
      <c r="F24" s="13">
        <v>450970.13609999995</v>
      </c>
      <c r="G24" s="13">
        <v>394039.0186999999</v>
      </c>
      <c r="H24" s="13">
        <v>474510.22</v>
      </c>
      <c r="I24" s="13">
        <v>504140.89000000007</v>
      </c>
      <c r="J24" s="13">
        <v>617756.34999999986</v>
      </c>
      <c r="K24" s="13">
        <v>780625.51499999955</v>
      </c>
      <c r="L24" s="13">
        <v>1580289.2999999998</v>
      </c>
      <c r="M24" s="13">
        <v>1293738.0750000002</v>
      </c>
      <c r="N24" s="13">
        <v>1137114.3017000002</v>
      </c>
      <c r="O24" s="13">
        <v>2110899.9299999992</v>
      </c>
      <c r="P24" s="13">
        <v>1382315.1966999993</v>
      </c>
      <c r="Q24" s="13">
        <v>1173764.7700000005</v>
      </c>
      <c r="R24" s="13">
        <v>1568463.5899999996</v>
      </c>
      <c r="S24" s="13">
        <v>3099656.4699999988</v>
      </c>
      <c r="T24" s="13">
        <v>2054376.5699999998</v>
      </c>
      <c r="U24" s="13">
        <v>2142046.5599999996</v>
      </c>
      <c r="V24" s="14">
        <v>2359357.2600000002</v>
      </c>
      <c r="X24" s="137" t="str">
        <f t="shared" si="0"/>
        <v/>
      </c>
    </row>
    <row r="25" spans="2:24" ht="16.5">
      <c r="B25" s="11" t="s">
        <v>24</v>
      </c>
      <c r="C25" s="12">
        <v>276472.78000000009</v>
      </c>
      <c r="D25" s="13">
        <v>852540.33</v>
      </c>
      <c r="E25" s="13">
        <v>844039.94</v>
      </c>
      <c r="F25" s="13">
        <v>674622.44000000006</v>
      </c>
      <c r="G25" s="13">
        <v>898988.38380000019</v>
      </c>
      <c r="H25" s="13">
        <v>924380.90999999968</v>
      </c>
      <c r="I25" s="13">
        <v>858686.83000000031</v>
      </c>
      <c r="J25" s="13">
        <v>1370109.2100000004</v>
      </c>
      <c r="K25" s="13">
        <v>1049947.0299999996</v>
      </c>
      <c r="L25" s="13">
        <v>1441837.5099999988</v>
      </c>
      <c r="M25" s="13">
        <v>2669251.2400000012</v>
      </c>
      <c r="N25" s="13">
        <v>2012781.2658000002</v>
      </c>
      <c r="O25" s="13">
        <v>3110300.7085000002</v>
      </c>
      <c r="P25" s="13">
        <v>2642767.3156000008</v>
      </c>
      <c r="Q25" s="13">
        <v>2523326.17</v>
      </c>
      <c r="R25" s="13">
        <v>2421385.2000000007</v>
      </c>
      <c r="S25" s="13">
        <v>2412784.7199999988</v>
      </c>
      <c r="T25" s="13">
        <v>2544706.6900000009</v>
      </c>
      <c r="U25" s="13">
        <v>3323520.66</v>
      </c>
      <c r="V25" s="14">
        <v>2581174.62</v>
      </c>
      <c r="X25" s="137" t="str">
        <f t="shared" si="0"/>
        <v/>
      </c>
    </row>
    <row r="26" spans="2:24" ht="16.5">
      <c r="B26" s="11" t="s">
        <v>25</v>
      </c>
      <c r="C26" s="12">
        <v>868494.84999999986</v>
      </c>
      <c r="D26" s="13">
        <v>744384.07000000007</v>
      </c>
      <c r="E26" s="13">
        <v>578409.99</v>
      </c>
      <c r="F26" s="13">
        <v>809518</v>
      </c>
      <c r="G26" s="13">
        <v>759542.02000000014</v>
      </c>
      <c r="H26" s="13">
        <v>874962.65999999992</v>
      </c>
      <c r="I26" s="13">
        <v>1189695.7899999996</v>
      </c>
      <c r="J26" s="13">
        <v>990345.99999999988</v>
      </c>
      <c r="K26" s="13">
        <v>1146929.9100000001</v>
      </c>
      <c r="L26" s="13">
        <v>1436427.6232999999</v>
      </c>
      <c r="M26" s="13">
        <v>1925860.6669999994</v>
      </c>
      <c r="N26" s="13">
        <v>2508211.44</v>
      </c>
      <c r="O26" s="13">
        <v>2381311.9100000025</v>
      </c>
      <c r="P26" s="13">
        <v>2154882.0733000007</v>
      </c>
      <c r="Q26" s="13">
        <v>2974032.1497999998</v>
      </c>
      <c r="R26" s="13">
        <v>2077314.5300000003</v>
      </c>
      <c r="S26" s="13">
        <v>2265790.3400000008</v>
      </c>
      <c r="T26" s="13">
        <v>1870545.7799999998</v>
      </c>
      <c r="U26" s="13">
        <v>1842011.9899999998</v>
      </c>
      <c r="V26" s="14">
        <v>1722032.81</v>
      </c>
      <c r="X26" s="137" t="str">
        <f t="shared" si="0"/>
        <v/>
      </c>
    </row>
    <row r="27" spans="2:24" ht="17.25" thickBot="1">
      <c r="B27" s="11" t="s">
        <v>15</v>
      </c>
      <c r="C27" s="34">
        <v>5211583.6799999988</v>
      </c>
      <c r="D27" s="36">
        <v>7090668.9194000009</v>
      </c>
      <c r="E27" s="36">
        <v>6817566.8200000059</v>
      </c>
      <c r="F27" s="36">
        <v>8468986.3187999949</v>
      </c>
      <c r="G27" s="36">
        <v>9067093.735000005</v>
      </c>
      <c r="H27" s="36">
        <v>9839255.0233000051</v>
      </c>
      <c r="I27" s="36">
        <v>9463891.5900000017</v>
      </c>
      <c r="J27" s="36">
        <v>10412020.119999994</v>
      </c>
      <c r="K27" s="36">
        <v>12054483.689999977</v>
      </c>
      <c r="L27" s="36">
        <v>18101564.219999991</v>
      </c>
      <c r="M27" s="36">
        <v>19624094.205000013</v>
      </c>
      <c r="N27" s="36">
        <v>21860167.377699982</v>
      </c>
      <c r="O27" s="36">
        <v>22343473.947199918</v>
      </c>
      <c r="P27" s="36">
        <v>24418434.996800035</v>
      </c>
      <c r="Q27" s="36">
        <v>27222504.883500062</v>
      </c>
      <c r="R27" s="36">
        <v>34291911.143400066</v>
      </c>
      <c r="S27" s="36">
        <v>32690297.729999959</v>
      </c>
      <c r="T27" s="36">
        <v>35002360.329999998</v>
      </c>
      <c r="U27" s="36">
        <v>31185424.960000038</v>
      </c>
      <c r="V27" s="46">
        <v>38504284.459999993</v>
      </c>
      <c r="X27" s="137" t="str">
        <f t="shared" si="0"/>
        <v/>
      </c>
    </row>
    <row r="28" spans="2:24" ht="17.25" thickBot="1">
      <c r="B28" s="15" t="s">
        <v>111</v>
      </c>
      <c r="C28" s="123">
        <v>47868719.848000012</v>
      </c>
      <c r="D28" s="124">
        <v>53239746.019400015</v>
      </c>
      <c r="E28" s="124">
        <v>60608468.971000001</v>
      </c>
      <c r="F28" s="124">
        <v>64293183.147799991</v>
      </c>
      <c r="G28" s="124">
        <v>62000887.469600022</v>
      </c>
      <c r="H28" s="124">
        <v>73230243.203299984</v>
      </c>
      <c r="I28" s="124">
        <v>67805864.18189998</v>
      </c>
      <c r="J28" s="124">
        <v>75144478.121900007</v>
      </c>
      <c r="K28" s="124">
        <v>82823116.229800001</v>
      </c>
      <c r="L28" s="124">
        <v>105717073.36829999</v>
      </c>
      <c r="M28" s="124">
        <v>125027824.61420004</v>
      </c>
      <c r="N28" s="124">
        <v>124278516.90350001</v>
      </c>
      <c r="O28" s="124" t="s">
        <v>136</v>
      </c>
      <c r="P28" s="124">
        <v>132329099.56659999</v>
      </c>
      <c r="Q28" s="124">
        <v>129411568.3871001</v>
      </c>
      <c r="R28" s="124">
        <v>132629600.56240007</v>
      </c>
      <c r="S28" s="124">
        <v>143786184.81</v>
      </c>
      <c r="T28" s="124">
        <v>149621716.70999998</v>
      </c>
      <c r="U28" s="124">
        <v>138375028.22000003</v>
      </c>
      <c r="V28" s="18">
        <v>244709449.44</v>
      </c>
      <c r="X28" s="137" t="str">
        <f t="shared" si="0"/>
        <v/>
      </c>
    </row>
    <row r="29" spans="2:24" ht="18">
      <c r="B29" s="3"/>
      <c r="C29" s="3"/>
      <c r="D29" s="3"/>
      <c r="E29" s="3"/>
      <c r="F29" s="3"/>
      <c r="G29" s="3"/>
      <c r="H29" s="3"/>
      <c r="I29" s="3"/>
      <c r="J29" s="3"/>
      <c r="K29" s="3"/>
      <c r="L29" s="3"/>
      <c r="M29" s="3"/>
      <c r="N29" s="3"/>
      <c r="X29" s="137" t="str">
        <f t="shared" si="0"/>
        <v/>
      </c>
    </row>
    <row r="30" spans="2:24" ht="26.25">
      <c r="B30" s="1" t="s">
        <v>242</v>
      </c>
      <c r="X30" s="137" t="str">
        <f t="shared" si="0"/>
        <v/>
      </c>
    </row>
    <row r="31" spans="2:24" ht="27" thickBot="1">
      <c r="B31" s="1"/>
      <c r="X31" s="137" t="str">
        <f t="shared" si="0"/>
        <v/>
      </c>
    </row>
    <row r="32" spans="2:24" ht="17.25" thickBot="1">
      <c r="C32" s="4" t="s">
        <v>67</v>
      </c>
      <c r="D32" s="5"/>
      <c r="E32" s="5"/>
      <c r="F32" s="5"/>
      <c r="G32" s="5"/>
      <c r="H32" s="5"/>
      <c r="I32" s="5"/>
      <c r="J32" s="5"/>
      <c r="K32" s="5"/>
      <c r="L32" s="5"/>
      <c r="M32" s="5"/>
      <c r="N32" s="5"/>
      <c r="O32" s="5"/>
      <c r="P32" s="5"/>
      <c r="Q32" s="5"/>
      <c r="R32" s="5"/>
      <c r="S32" s="5"/>
      <c r="T32" s="5"/>
      <c r="U32" s="5"/>
      <c r="V32" s="45"/>
      <c r="X32" s="137" t="str">
        <f t="shared" si="0"/>
        <v/>
      </c>
    </row>
    <row r="33" spans="2:24" ht="17.25" thickBot="1">
      <c r="B33" s="7" t="s">
        <v>126</v>
      </c>
      <c r="C33" s="120" t="s">
        <v>11</v>
      </c>
      <c r="D33" s="121" t="s">
        <v>43</v>
      </c>
      <c r="E33" s="121" t="s">
        <v>44</v>
      </c>
      <c r="F33" s="121" t="s">
        <v>38</v>
      </c>
      <c r="G33" s="121" t="s">
        <v>40</v>
      </c>
      <c r="H33" s="121" t="s">
        <v>5</v>
      </c>
      <c r="I33" s="121" t="s">
        <v>41</v>
      </c>
      <c r="J33" s="121" t="s">
        <v>6</v>
      </c>
      <c r="K33" s="121" t="s">
        <v>7</v>
      </c>
      <c r="L33" s="121" t="s">
        <v>42</v>
      </c>
      <c r="M33" s="121" t="s">
        <v>14</v>
      </c>
      <c r="N33" s="121" t="s">
        <v>0</v>
      </c>
      <c r="O33" s="121" t="s">
        <v>17</v>
      </c>
      <c r="P33" s="121" t="s">
        <v>22</v>
      </c>
      <c r="Q33" s="121" t="s">
        <v>1</v>
      </c>
      <c r="R33" s="121" t="s">
        <v>21</v>
      </c>
      <c r="S33" s="121" t="s">
        <v>2</v>
      </c>
      <c r="T33" s="121" t="s">
        <v>18</v>
      </c>
      <c r="U33" s="121" t="s">
        <v>26</v>
      </c>
      <c r="V33" s="47" t="s">
        <v>36</v>
      </c>
      <c r="X33" s="137" t="str">
        <f t="shared" si="0"/>
        <v/>
      </c>
    </row>
    <row r="34" spans="2:24" ht="16.5">
      <c r="B34" s="11" t="s">
        <v>12</v>
      </c>
      <c r="C34" s="33">
        <v>6362216.7200000016</v>
      </c>
      <c r="D34" s="35">
        <v>5360984.4000000004</v>
      </c>
      <c r="E34" s="35">
        <v>9329842.0200000014</v>
      </c>
      <c r="F34" s="35">
        <v>6774512.3985000011</v>
      </c>
      <c r="G34" s="35">
        <v>7231659.6399999987</v>
      </c>
      <c r="H34" s="35">
        <v>12776344.920000002</v>
      </c>
      <c r="I34" s="35">
        <v>9233155.900000006</v>
      </c>
      <c r="J34" s="35">
        <v>11319847.009999998</v>
      </c>
      <c r="K34" s="35">
        <v>9276664.5099999923</v>
      </c>
      <c r="L34" s="35">
        <v>11685778.33</v>
      </c>
      <c r="M34" s="35">
        <v>13473936.780000001</v>
      </c>
      <c r="N34" s="35">
        <v>16189099.959999995</v>
      </c>
      <c r="O34" s="35">
        <v>18330632.669999994</v>
      </c>
      <c r="P34" s="35">
        <v>16233641.165899998</v>
      </c>
      <c r="Q34" s="35">
        <v>17713925.81000001</v>
      </c>
      <c r="R34" s="35">
        <v>13877690.085000003</v>
      </c>
      <c r="S34" s="35">
        <v>19420477.270000007</v>
      </c>
      <c r="T34" s="35">
        <v>21887045.040000007</v>
      </c>
      <c r="U34" s="35">
        <v>18729940.580000002</v>
      </c>
      <c r="V34" s="32">
        <v>25875756.689999994</v>
      </c>
      <c r="X34" s="137" t="str">
        <f t="shared" si="0"/>
        <v/>
      </c>
    </row>
    <row r="35" spans="2:24" ht="16.5">
      <c r="B35" s="11" t="s">
        <v>34</v>
      </c>
      <c r="C35" s="12">
        <v>3614470.0199999991</v>
      </c>
      <c r="D35" s="13">
        <v>4428205.7399999984</v>
      </c>
      <c r="E35" s="13">
        <v>3647759.0500000012</v>
      </c>
      <c r="F35" s="13">
        <v>4865437.2871999973</v>
      </c>
      <c r="G35" s="13">
        <v>4377698.4500000039</v>
      </c>
      <c r="H35" s="13">
        <v>6207099.3300000047</v>
      </c>
      <c r="I35" s="13">
        <v>5078183.4999999953</v>
      </c>
      <c r="J35" s="13">
        <v>5483044.0149999978</v>
      </c>
      <c r="K35" s="13">
        <v>6902356.6899999939</v>
      </c>
      <c r="L35" s="13">
        <v>8267020.2650000006</v>
      </c>
      <c r="M35" s="13">
        <v>9786393.9499999881</v>
      </c>
      <c r="N35" s="13">
        <v>8413837.1149999853</v>
      </c>
      <c r="O35" s="13">
        <v>11765785.824999997</v>
      </c>
      <c r="P35" s="13">
        <v>10562972.16929999</v>
      </c>
      <c r="Q35" s="13">
        <v>8494200.532399999</v>
      </c>
      <c r="R35" s="13">
        <v>9604127.3550000079</v>
      </c>
      <c r="S35" s="13">
        <v>10473444.64000001</v>
      </c>
      <c r="T35" s="13">
        <v>9872590.879999999</v>
      </c>
      <c r="U35" s="13">
        <v>10482792.940000013</v>
      </c>
      <c r="V35" s="14">
        <v>15170158.359999996</v>
      </c>
      <c r="X35" s="137" t="str">
        <f t="shared" si="0"/>
        <v/>
      </c>
    </row>
    <row r="36" spans="2:24" ht="16.5">
      <c r="B36" s="11" t="s">
        <v>50</v>
      </c>
      <c r="C36" s="12">
        <v>0</v>
      </c>
      <c r="D36" s="13">
        <v>0</v>
      </c>
      <c r="E36" s="13">
        <v>0</v>
      </c>
      <c r="F36" s="13">
        <v>0</v>
      </c>
      <c r="G36" s="13">
        <v>0</v>
      </c>
      <c r="H36" s="13">
        <v>0</v>
      </c>
      <c r="I36" s="13">
        <v>92598.65</v>
      </c>
      <c r="J36" s="13">
        <v>0</v>
      </c>
      <c r="K36" s="13">
        <v>0</v>
      </c>
      <c r="L36" s="13">
        <v>0</v>
      </c>
      <c r="M36" s="13">
        <v>0</v>
      </c>
      <c r="N36" s="13">
        <v>0</v>
      </c>
      <c r="O36" s="13">
        <v>71268.36</v>
      </c>
      <c r="P36" s="13">
        <v>38907.160000000003</v>
      </c>
      <c r="Q36" s="13">
        <v>31139.040000000001</v>
      </c>
      <c r="R36" s="13">
        <v>46764.91</v>
      </c>
      <c r="S36" s="13">
        <v>607311.43999999994</v>
      </c>
      <c r="T36" s="13">
        <v>433341.24</v>
      </c>
      <c r="U36" s="13">
        <v>900825.3</v>
      </c>
      <c r="V36" s="14">
        <v>875617</v>
      </c>
      <c r="X36" s="137" t="str">
        <f t="shared" si="0"/>
        <v/>
      </c>
    </row>
    <row r="37" spans="2:24" ht="16.5">
      <c r="B37" s="11" t="s">
        <v>51</v>
      </c>
      <c r="C37" s="12">
        <v>0</v>
      </c>
      <c r="D37" s="13">
        <v>0</v>
      </c>
      <c r="E37" s="13">
        <v>0</v>
      </c>
      <c r="F37" s="13">
        <v>0</v>
      </c>
      <c r="G37" s="13">
        <v>0</v>
      </c>
      <c r="H37" s="13">
        <v>0</v>
      </c>
      <c r="I37" s="13">
        <v>0</v>
      </c>
      <c r="J37" s="13">
        <v>0</v>
      </c>
      <c r="K37" s="13">
        <v>0</v>
      </c>
      <c r="L37" s="13">
        <v>0</v>
      </c>
      <c r="M37" s="13">
        <v>0</v>
      </c>
      <c r="N37" s="13">
        <v>8289.89</v>
      </c>
      <c r="O37" s="13" t="s">
        <v>136</v>
      </c>
      <c r="P37" s="13">
        <v>28669.69</v>
      </c>
      <c r="Q37" s="13">
        <v>21217.190000000002</v>
      </c>
      <c r="R37" s="13">
        <v>107004.81999999999</v>
      </c>
      <c r="S37" s="13">
        <v>122206.58</v>
      </c>
      <c r="T37" s="13">
        <v>190612.08</v>
      </c>
      <c r="U37" s="13">
        <v>435886.98</v>
      </c>
      <c r="V37" s="14">
        <v>411077.44</v>
      </c>
      <c r="X37" s="137" t="str">
        <f t="shared" si="0"/>
        <v/>
      </c>
    </row>
    <row r="38" spans="2:24" ht="16.5">
      <c r="B38" s="11" t="s">
        <v>39</v>
      </c>
      <c r="C38" s="12">
        <v>1638872.6940000006</v>
      </c>
      <c r="D38" s="13">
        <v>2619081.9310000003</v>
      </c>
      <c r="E38" s="13">
        <v>4323079.3069999991</v>
      </c>
      <c r="F38" s="13">
        <v>3191870.928400001</v>
      </c>
      <c r="G38" s="13">
        <v>2691688.8400000008</v>
      </c>
      <c r="H38" s="13">
        <v>3755018.4980000006</v>
      </c>
      <c r="I38" s="13">
        <v>2401222.3640000019</v>
      </c>
      <c r="J38" s="13">
        <v>2754527.8190000006</v>
      </c>
      <c r="K38" s="13">
        <v>4276874.1530000018</v>
      </c>
      <c r="L38" s="13">
        <v>3536592.1569999973</v>
      </c>
      <c r="M38" s="13">
        <v>3766980.7610000027</v>
      </c>
      <c r="N38" s="13">
        <v>3952306.9129999997</v>
      </c>
      <c r="O38" s="13">
        <v>6420794.689999992</v>
      </c>
      <c r="P38" s="13">
        <v>6108752.8999999976</v>
      </c>
      <c r="Q38" s="13">
        <v>3711114.4297999996</v>
      </c>
      <c r="R38" s="13">
        <v>4382248.5260000024</v>
      </c>
      <c r="S38" s="13">
        <v>6758919.1299999999</v>
      </c>
      <c r="T38" s="13">
        <v>4899299.82</v>
      </c>
      <c r="U38" s="13">
        <v>5153039.97</v>
      </c>
      <c r="V38" s="14">
        <v>10852008.300000003</v>
      </c>
      <c r="X38" s="137" t="str">
        <f t="shared" si="0"/>
        <v/>
      </c>
    </row>
    <row r="39" spans="2:24" ht="16.5">
      <c r="B39" s="11" t="s">
        <v>8</v>
      </c>
      <c r="C39" s="12">
        <v>3353542.4099999992</v>
      </c>
      <c r="D39" s="13">
        <v>4086381.7500000009</v>
      </c>
      <c r="E39" s="13">
        <v>4589329.870000001</v>
      </c>
      <c r="F39" s="13">
        <v>5559791.4766000072</v>
      </c>
      <c r="G39" s="13">
        <v>5812781.5087000085</v>
      </c>
      <c r="H39" s="13">
        <v>5965832.849999994</v>
      </c>
      <c r="I39" s="13">
        <v>6825075.1099999938</v>
      </c>
      <c r="J39" s="13">
        <v>7584192.5259000128</v>
      </c>
      <c r="K39" s="13">
        <v>8521489.1963000018</v>
      </c>
      <c r="L39" s="13">
        <v>10091437.495000008</v>
      </c>
      <c r="M39" s="13">
        <v>13049780.610000018</v>
      </c>
      <c r="N39" s="13">
        <v>12874401.516600003</v>
      </c>
      <c r="O39" s="13">
        <v>14466764.168799983</v>
      </c>
      <c r="P39" s="13">
        <v>13285914.990999993</v>
      </c>
      <c r="Q39" s="13">
        <v>15174362.106500003</v>
      </c>
      <c r="R39" s="13">
        <v>14492372.234999996</v>
      </c>
      <c r="S39" s="13">
        <v>15868794.50999999</v>
      </c>
      <c r="T39" s="13">
        <v>17492145.629999988</v>
      </c>
      <c r="U39" s="13">
        <v>15165373.230000002</v>
      </c>
      <c r="V39" s="14">
        <v>85893154.160000041</v>
      </c>
      <c r="X39" s="137" t="str">
        <f t="shared" si="0"/>
        <v/>
      </c>
    </row>
    <row r="40" spans="2:24" ht="16.5">
      <c r="B40" s="11" t="s">
        <v>3</v>
      </c>
      <c r="C40" s="12">
        <v>4391502.71</v>
      </c>
      <c r="D40" s="13">
        <v>5184070.1899999939</v>
      </c>
      <c r="E40" s="13">
        <v>6422850.8300000057</v>
      </c>
      <c r="F40" s="13">
        <v>8190176.5783000113</v>
      </c>
      <c r="G40" s="13">
        <v>7411251.3744000066</v>
      </c>
      <c r="H40" s="13">
        <v>8830419.2499999925</v>
      </c>
      <c r="I40" s="13">
        <v>8512529.1899999958</v>
      </c>
      <c r="J40" s="13">
        <v>9004823.8900000006</v>
      </c>
      <c r="K40" s="13">
        <v>11185298.829500025</v>
      </c>
      <c r="L40" s="13">
        <v>15280685.994999992</v>
      </c>
      <c r="M40" s="13">
        <v>16931023.15829999</v>
      </c>
      <c r="N40" s="13">
        <v>15164408.60880002</v>
      </c>
      <c r="O40" s="13">
        <v>14734339.700000003</v>
      </c>
      <c r="P40" s="13">
        <v>15729102.050499978</v>
      </c>
      <c r="Q40" s="13">
        <v>13670353.390000001</v>
      </c>
      <c r="R40" s="13">
        <v>12956674.474999998</v>
      </c>
      <c r="S40" s="13">
        <v>12037865.529999996</v>
      </c>
      <c r="T40" s="13">
        <v>13315148.91</v>
      </c>
      <c r="U40" s="13">
        <v>12181195.609999999</v>
      </c>
      <c r="V40" s="14">
        <v>14314664.979999999</v>
      </c>
      <c r="X40" s="137" t="str">
        <f t="shared" si="0"/>
        <v/>
      </c>
    </row>
    <row r="41" spans="2:24" ht="16.5">
      <c r="B41" s="11" t="s">
        <v>30</v>
      </c>
      <c r="C41" s="12">
        <v>3709505.55</v>
      </c>
      <c r="D41" s="13">
        <v>4204139.43</v>
      </c>
      <c r="E41" s="13">
        <v>4284865.740000003</v>
      </c>
      <c r="F41" s="13">
        <v>5310630.2759999959</v>
      </c>
      <c r="G41" s="13">
        <v>4397648.9521000013</v>
      </c>
      <c r="H41" s="13">
        <v>4621280.57</v>
      </c>
      <c r="I41" s="13">
        <v>5958134.179999996</v>
      </c>
      <c r="J41" s="13">
        <v>7245391.4500000076</v>
      </c>
      <c r="K41" s="13">
        <v>7523871.899999992</v>
      </c>
      <c r="L41" s="13">
        <v>8889671.0500000194</v>
      </c>
      <c r="M41" s="13">
        <v>10773776.253600005</v>
      </c>
      <c r="N41" s="13">
        <v>9820777.901999997</v>
      </c>
      <c r="O41" s="13">
        <v>10293070.377399996</v>
      </c>
      <c r="P41" s="13">
        <v>9565488.6099999938</v>
      </c>
      <c r="Q41" s="13">
        <v>8580319.0050000027</v>
      </c>
      <c r="R41" s="13">
        <v>7885759.4062999953</v>
      </c>
      <c r="S41" s="13">
        <v>7630031.6999999946</v>
      </c>
      <c r="T41" s="13">
        <v>7116564.2199999979</v>
      </c>
      <c r="U41" s="13">
        <v>7642762.6400000006</v>
      </c>
      <c r="V41" s="14">
        <v>7819634.8800000008</v>
      </c>
      <c r="X41" s="137" t="str">
        <f t="shared" si="0"/>
        <v/>
      </c>
    </row>
    <row r="42" spans="2:24" ht="16.5">
      <c r="B42" s="11" t="s">
        <v>29</v>
      </c>
      <c r="C42" s="12">
        <v>902631.56999999983</v>
      </c>
      <c r="D42" s="13">
        <v>409892.16</v>
      </c>
      <c r="E42" s="13">
        <v>1010942.78</v>
      </c>
      <c r="F42" s="13">
        <v>970801.64999999991</v>
      </c>
      <c r="G42" s="13">
        <v>1619217.4142999998</v>
      </c>
      <c r="H42" s="13">
        <v>1429908.96</v>
      </c>
      <c r="I42" s="13">
        <v>1854833.87</v>
      </c>
      <c r="J42" s="13">
        <v>1553335.8699999999</v>
      </c>
      <c r="K42" s="13">
        <v>2444279.2999999989</v>
      </c>
      <c r="L42" s="13">
        <v>3655483.4269999997</v>
      </c>
      <c r="M42" s="13">
        <v>3600341.13</v>
      </c>
      <c r="N42" s="13">
        <v>4022721.0149999987</v>
      </c>
      <c r="O42" s="13">
        <v>4349636.5422999999</v>
      </c>
      <c r="P42" s="13">
        <v>5326634.889899997</v>
      </c>
      <c r="Q42" s="13">
        <v>3440150.7449000007</v>
      </c>
      <c r="R42" s="13">
        <v>4701034.0900000026</v>
      </c>
      <c r="S42" s="13">
        <v>3812702.4200000013</v>
      </c>
      <c r="T42" s="13">
        <v>4434070.1899999985</v>
      </c>
      <c r="U42" s="13">
        <v>4004359.0599999987</v>
      </c>
      <c r="V42" s="14">
        <v>6052504.2599999998</v>
      </c>
      <c r="X42" s="137" t="str">
        <f t="shared" si="0"/>
        <v/>
      </c>
    </row>
    <row r="43" spans="2:24" ht="16.5">
      <c r="B43" s="11" t="s">
        <v>32</v>
      </c>
      <c r="C43" s="12">
        <v>2438720.1900000013</v>
      </c>
      <c r="D43" s="13">
        <v>1952564.39</v>
      </c>
      <c r="E43" s="13">
        <v>1776217.63</v>
      </c>
      <c r="F43" s="13">
        <v>3174203.3156999992</v>
      </c>
      <c r="G43" s="13">
        <v>2573627.4668000005</v>
      </c>
      <c r="H43" s="13">
        <v>3252456.6499999962</v>
      </c>
      <c r="I43" s="13">
        <v>2791393.6499999985</v>
      </c>
      <c r="J43" s="13">
        <v>3626089.0900000012</v>
      </c>
      <c r="K43" s="13">
        <v>2724979.18</v>
      </c>
      <c r="L43" s="13">
        <v>4157512.0299999965</v>
      </c>
      <c r="M43" s="13">
        <v>4587378.4732999988</v>
      </c>
      <c r="N43" s="13">
        <v>4506931.058000003</v>
      </c>
      <c r="O43" s="13">
        <v>4379799.7850000011</v>
      </c>
      <c r="P43" s="13">
        <v>3815451.4382000016</v>
      </c>
      <c r="Q43" s="13">
        <v>3952534.5003000009</v>
      </c>
      <c r="R43" s="13">
        <v>3328170.3799999985</v>
      </c>
      <c r="S43" s="13">
        <v>4252339.0999999987</v>
      </c>
      <c r="T43" s="13">
        <v>3951703.1400000025</v>
      </c>
      <c r="U43" s="13">
        <v>3903297.03</v>
      </c>
      <c r="V43" s="14">
        <v>4986475.26</v>
      </c>
      <c r="X43" s="137" t="str">
        <f t="shared" si="0"/>
        <v/>
      </c>
    </row>
    <row r="44" spans="2:24" ht="16.5">
      <c r="B44" s="11" t="s">
        <v>10</v>
      </c>
      <c r="C44" s="12">
        <v>1806753.8499999999</v>
      </c>
      <c r="D44" s="13">
        <v>1918495.6499999997</v>
      </c>
      <c r="E44" s="13">
        <v>1826112.3399999996</v>
      </c>
      <c r="F44" s="13">
        <v>2630843.0474</v>
      </c>
      <c r="G44" s="13">
        <v>2330454.0799999996</v>
      </c>
      <c r="H44" s="13">
        <v>2108619.58</v>
      </c>
      <c r="I44" s="13">
        <v>1605345.3200000005</v>
      </c>
      <c r="J44" s="13">
        <v>2084577.8599999994</v>
      </c>
      <c r="K44" s="13">
        <v>2759186.0500000012</v>
      </c>
      <c r="L44" s="13">
        <v>5460217.2650000043</v>
      </c>
      <c r="M44" s="13">
        <v>5377035.8199999975</v>
      </c>
      <c r="N44" s="13">
        <v>5337138.9100000048</v>
      </c>
      <c r="O44" s="13">
        <v>5390452.4700000007</v>
      </c>
      <c r="P44" s="13">
        <v>4587955.3328999998</v>
      </c>
      <c r="Q44" s="13">
        <v>5003298.04</v>
      </c>
      <c r="R44" s="13">
        <v>5651553.5766999992</v>
      </c>
      <c r="S44" s="13">
        <v>5839222.3100000042</v>
      </c>
      <c r="T44" s="13">
        <v>5920633.3499999959</v>
      </c>
      <c r="U44" s="13">
        <v>5260608.3099999996</v>
      </c>
      <c r="V44" s="14">
        <v>6623565.3899999987</v>
      </c>
      <c r="X44" s="137" t="str">
        <f t="shared" si="0"/>
        <v/>
      </c>
    </row>
    <row r="45" spans="2:24" ht="16.5">
      <c r="B45" s="11" t="s">
        <v>37</v>
      </c>
      <c r="C45" s="12">
        <v>417903.22</v>
      </c>
      <c r="D45" s="13">
        <v>751677.33000000019</v>
      </c>
      <c r="E45" s="13">
        <v>593997.45000000007</v>
      </c>
      <c r="F45" s="13">
        <v>633078.16999999981</v>
      </c>
      <c r="G45" s="13">
        <v>969106.54960000026</v>
      </c>
      <c r="H45" s="13">
        <v>558193.30999999994</v>
      </c>
      <c r="I45" s="13">
        <v>599128.04999999993</v>
      </c>
      <c r="J45" s="13">
        <v>1057673.3900000006</v>
      </c>
      <c r="K45" s="13">
        <v>1782851.3649999995</v>
      </c>
      <c r="L45" s="13">
        <v>1941854.9999999993</v>
      </c>
      <c r="M45" s="13">
        <v>2497597.6000000006</v>
      </c>
      <c r="N45" s="13">
        <v>3405110.3679000004</v>
      </c>
      <c r="O45" s="13">
        <v>4066971.7520000017</v>
      </c>
      <c r="P45" s="13">
        <v>4271080.3181999978</v>
      </c>
      <c r="Q45" s="13">
        <v>4408114.1599999983</v>
      </c>
      <c r="R45" s="13">
        <v>4090348.3299999973</v>
      </c>
      <c r="S45" s="13">
        <v>4011201.6700000004</v>
      </c>
      <c r="T45" s="13">
        <v>5015640.3000000007</v>
      </c>
      <c r="U45" s="13">
        <v>3614125.1</v>
      </c>
      <c r="V45" s="14">
        <v>5844860.1100000003</v>
      </c>
      <c r="X45" s="137" t="str">
        <f t="shared" si="0"/>
        <v/>
      </c>
    </row>
    <row r="46" spans="2:24" ht="16.5">
      <c r="B46" s="11" t="s">
        <v>35</v>
      </c>
      <c r="C46" s="12">
        <v>216885.75000000003</v>
      </c>
      <c r="D46" s="13">
        <v>231618.02</v>
      </c>
      <c r="E46" s="13">
        <v>928556.66</v>
      </c>
      <c r="F46" s="13">
        <v>930388.07000000018</v>
      </c>
      <c r="G46" s="13">
        <v>1333509.5899999994</v>
      </c>
      <c r="H46" s="13">
        <v>840376.14000000025</v>
      </c>
      <c r="I46" s="13">
        <v>1066274.0799999998</v>
      </c>
      <c r="J46" s="13">
        <v>1834742.4900000002</v>
      </c>
      <c r="K46" s="13">
        <v>924333.2100000002</v>
      </c>
      <c r="L46" s="13">
        <v>1436529.9300000004</v>
      </c>
      <c r="M46" s="13">
        <v>2760330.6849999982</v>
      </c>
      <c r="N46" s="13">
        <v>1903132.6599999997</v>
      </c>
      <c r="O46" s="13">
        <v>2121966.1440999997</v>
      </c>
      <c r="P46" s="13">
        <v>2254839.6187999994</v>
      </c>
      <c r="Q46" s="13">
        <v>1821444.0300000005</v>
      </c>
      <c r="R46" s="13">
        <v>2174657.35</v>
      </c>
      <c r="S46" s="13">
        <v>2075842.7999999996</v>
      </c>
      <c r="T46" s="13">
        <v>2632009.7600000007</v>
      </c>
      <c r="U46" s="13">
        <v>1892037.5899999996</v>
      </c>
      <c r="V46" s="14">
        <v>1475007.41</v>
      </c>
      <c r="X46" s="137" t="str">
        <f t="shared" si="0"/>
        <v/>
      </c>
    </row>
    <row r="47" spans="2:24" ht="16.5">
      <c r="B47" s="11" t="s">
        <v>28</v>
      </c>
      <c r="C47" s="12">
        <v>944371.18</v>
      </c>
      <c r="D47" s="13">
        <v>1353381.99</v>
      </c>
      <c r="E47" s="13">
        <v>1172498.2400000005</v>
      </c>
      <c r="F47" s="13">
        <v>1478405.6301999995</v>
      </c>
      <c r="G47" s="13">
        <v>1358343.1500000004</v>
      </c>
      <c r="H47" s="13">
        <v>2260227.8000000017</v>
      </c>
      <c r="I47" s="13">
        <v>1158773.3699999994</v>
      </c>
      <c r="J47" s="13">
        <v>1778751.1899999995</v>
      </c>
      <c r="K47" s="13">
        <v>1382475.3000000005</v>
      </c>
      <c r="L47" s="13">
        <v>2024111.5700000003</v>
      </c>
      <c r="M47" s="13">
        <v>2468457.0150000015</v>
      </c>
      <c r="N47" s="13">
        <v>2659196.9530000002</v>
      </c>
      <c r="O47" s="13">
        <v>3915653.926</v>
      </c>
      <c r="P47" s="13">
        <v>3683916.5000000005</v>
      </c>
      <c r="Q47" s="13">
        <v>3487941.310000001</v>
      </c>
      <c r="R47" s="13">
        <v>3155966.2800000003</v>
      </c>
      <c r="S47" s="13">
        <v>3451780.3400000017</v>
      </c>
      <c r="T47" s="13">
        <v>4402638.3200000012</v>
      </c>
      <c r="U47" s="13">
        <v>5459537.6799999988</v>
      </c>
      <c r="V47" s="14">
        <v>4679925.3299999991</v>
      </c>
      <c r="X47" s="137" t="str">
        <f t="shared" si="0"/>
        <v/>
      </c>
    </row>
    <row r="48" spans="2:24" ht="16.5">
      <c r="B48" s="11" t="s">
        <v>19</v>
      </c>
      <c r="C48" s="12">
        <v>609817.28000000014</v>
      </c>
      <c r="D48" s="13">
        <v>568570.12999999989</v>
      </c>
      <c r="E48" s="13">
        <v>530486.20000000007</v>
      </c>
      <c r="F48" s="13">
        <v>857511.01280000003</v>
      </c>
      <c r="G48" s="13">
        <v>760227.93059999996</v>
      </c>
      <c r="H48" s="13">
        <v>822264.34</v>
      </c>
      <c r="I48" s="13">
        <v>847438.69000000006</v>
      </c>
      <c r="J48" s="13">
        <v>1232596.8099999989</v>
      </c>
      <c r="K48" s="13">
        <v>1178813.1200000013</v>
      </c>
      <c r="L48" s="13">
        <v>1292706.7499999988</v>
      </c>
      <c r="M48" s="13">
        <v>2281133.4300000006</v>
      </c>
      <c r="N48" s="13">
        <v>1993038.3579999984</v>
      </c>
      <c r="O48" s="13">
        <v>2337149.6699999985</v>
      </c>
      <c r="P48" s="13">
        <v>2530385.7094999985</v>
      </c>
      <c r="Q48" s="13">
        <v>2538672.6549</v>
      </c>
      <c r="R48" s="13">
        <v>2796940.100000001</v>
      </c>
      <c r="S48" s="13">
        <v>2468973.5100000012</v>
      </c>
      <c r="T48" s="13">
        <v>3049631.5300000003</v>
      </c>
      <c r="U48" s="13">
        <v>2187486.8000000003</v>
      </c>
      <c r="V48" s="14">
        <v>3250441.8900000006</v>
      </c>
      <c r="X48" s="137" t="str">
        <f t="shared" si="0"/>
        <v/>
      </c>
    </row>
    <row r="49" spans="2:24" ht="16.5">
      <c r="B49" s="11" t="s">
        <v>47</v>
      </c>
      <c r="C49" s="12">
        <v>651899.31000000006</v>
      </c>
      <c r="D49" s="13">
        <v>451618.73000000004</v>
      </c>
      <c r="E49" s="13">
        <v>628084.79999999993</v>
      </c>
      <c r="F49" s="13">
        <v>743544.9038000002</v>
      </c>
      <c r="G49" s="13">
        <v>651913.79660000012</v>
      </c>
      <c r="H49" s="13">
        <v>1259845.9799999988</v>
      </c>
      <c r="I49" s="13">
        <v>1192503.6299999997</v>
      </c>
      <c r="J49" s="13">
        <v>844750.07999999973</v>
      </c>
      <c r="K49" s="13">
        <v>1171026.6199999994</v>
      </c>
      <c r="L49" s="13">
        <v>2242258.8799999994</v>
      </c>
      <c r="M49" s="13">
        <v>2387167.6600000011</v>
      </c>
      <c r="N49" s="13">
        <v>2465706.4500000011</v>
      </c>
      <c r="O49" s="13">
        <v>2478136.1364000011</v>
      </c>
      <c r="P49" s="13">
        <v>2114916.8099999996</v>
      </c>
      <c r="Q49" s="13">
        <v>2625622.8000000017</v>
      </c>
      <c r="R49" s="13">
        <v>1919679.5200000003</v>
      </c>
      <c r="S49" s="13">
        <v>2830102.8299999987</v>
      </c>
      <c r="T49" s="13">
        <v>2279906.6399999987</v>
      </c>
      <c r="U49" s="13">
        <v>1953220.4500000002</v>
      </c>
      <c r="V49" s="14">
        <v>3207228.3799999994</v>
      </c>
      <c r="X49" s="137" t="str">
        <f t="shared" si="0"/>
        <v/>
      </c>
    </row>
    <row r="50" spans="2:24" ht="16.5">
      <c r="B50" s="11" t="s">
        <v>48</v>
      </c>
      <c r="C50" s="12">
        <v>153878.84</v>
      </c>
      <c r="D50" s="13">
        <v>266619.34000000003</v>
      </c>
      <c r="E50" s="13">
        <v>239743.83999999997</v>
      </c>
      <c r="F50" s="13">
        <v>450970.13610000012</v>
      </c>
      <c r="G50" s="13">
        <v>394039.0186999999</v>
      </c>
      <c r="H50" s="13">
        <v>474510.22000000003</v>
      </c>
      <c r="I50" s="13">
        <v>504140.89000000007</v>
      </c>
      <c r="J50" s="13">
        <v>616047.77999999991</v>
      </c>
      <c r="K50" s="13">
        <v>780625.51499999955</v>
      </c>
      <c r="L50" s="13">
        <v>1412096.49</v>
      </c>
      <c r="M50" s="13">
        <v>1293738.075</v>
      </c>
      <c r="N50" s="13">
        <v>1137114.3017000002</v>
      </c>
      <c r="O50" s="13">
        <v>2110899.9299999992</v>
      </c>
      <c r="P50" s="13">
        <v>1382315.1966999993</v>
      </c>
      <c r="Q50" s="13">
        <v>1173764.7700000007</v>
      </c>
      <c r="R50" s="13">
        <v>1568463.5899999996</v>
      </c>
      <c r="S50" s="13">
        <v>3099656.4699999988</v>
      </c>
      <c r="T50" s="13">
        <v>2054376.5699999998</v>
      </c>
      <c r="U50" s="13">
        <v>2142046.5599999996</v>
      </c>
      <c r="V50" s="14">
        <v>2359357.2600000002</v>
      </c>
      <c r="X50" s="137" t="str">
        <f t="shared" si="0"/>
        <v/>
      </c>
    </row>
    <row r="51" spans="2:24" ht="16.5">
      <c r="B51" s="11" t="s">
        <v>24</v>
      </c>
      <c r="C51" s="12">
        <v>276472.78000000003</v>
      </c>
      <c r="D51" s="13">
        <v>852540.33</v>
      </c>
      <c r="E51" s="13">
        <v>844039.94000000006</v>
      </c>
      <c r="F51" s="13">
        <v>647312.59000000008</v>
      </c>
      <c r="G51" s="13">
        <v>898988.38380000019</v>
      </c>
      <c r="H51" s="13">
        <v>897075.7799999998</v>
      </c>
      <c r="I51" s="13">
        <v>852722.33000000031</v>
      </c>
      <c r="J51" s="13">
        <v>1350459.3000000005</v>
      </c>
      <c r="K51" s="13">
        <v>1037911.5299999997</v>
      </c>
      <c r="L51" s="13">
        <v>1441837.5099999988</v>
      </c>
      <c r="M51" s="13">
        <v>2658668.6900000013</v>
      </c>
      <c r="N51" s="13">
        <v>2009214.1358000003</v>
      </c>
      <c r="O51" s="13">
        <v>3108600.7085000002</v>
      </c>
      <c r="P51" s="13">
        <v>2633976.7956000008</v>
      </c>
      <c r="Q51" s="13">
        <v>2522041.17</v>
      </c>
      <c r="R51" s="13">
        <v>2420335.2000000007</v>
      </c>
      <c r="S51" s="13">
        <v>2344387.629999999</v>
      </c>
      <c r="T51" s="13">
        <v>2544706.6900000009</v>
      </c>
      <c r="U51" s="13">
        <v>3296920.3100000005</v>
      </c>
      <c r="V51" s="14">
        <v>2581174.62</v>
      </c>
      <c r="X51" s="137" t="str">
        <f t="shared" si="0"/>
        <v/>
      </c>
    </row>
    <row r="52" spans="2:24" ht="16.5">
      <c r="B52" s="11" t="s">
        <v>25</v>
      </c>
      <c r="C52" s="12">
        <v>821452.0299999998</v>
      </c>
      <c r="D52" s="13">
        <v>679793.95000000007</v>
      </c>
      <c r="E52" s="13">
        <v>539715.63000000024</v>
      </c>
      <c r="F52" s="13">
        <v>799978.38000000012</v>
      </c>
      <c r="G52" s="13">
        <v>725804.86999999988</v>
      </c>
      <c r="H52" s="13">
        <v>874962.65999999992</v>
      </c>
      <c r="I52" s="13">
        <v>1159179.7699999993</v>
      </c>
      <c r="J52" s="13">
        <v>966941.25</v>
      </c>
      <c r="K52" s="13">
        <v>1139304.8</v>
      </c>
      <c r="L52" s="13">
        <v>1398916.7333</v>
      </c>
      <c r="M52" s="13">
        <v>1909730.9769999995</v>
      </c>
      <c r="N52" s="13">
        <v>2498141.8499999996</v>
      </c>
      <c r="O52" s="13">
        <v>2272960.6500000018</v>
      </c>
      <c r="P52" s="13">
        <v>2011431.5932999998</v>
      </c>
      <c r="Q52" s="13">
        <v>2964934.0498000002</v>
      </c>
      <c r="R52" s="13">
        <v>2072429.9300000002</v>
      </c>
      <c r="S52" s="13">
        <v>2244755.4400000004</v>
      </c>
      <c r="T52" s="13">
        <v>1817728.8399999999</v>
      </c>
      <c r="U52" s="13">
        <v>1842011.9899999998</v>
      </c>
      <c r="V52" s="14">
        <v>1720752.5100000002</v>
      </c>
      <c r="X52" s="137" t="str">
        <f t="shared" si="0"/>
        <v/>
      </c>
    </row>
    <row r="53" spans="2:24" ht="17.25" thickBot="1">
      <c r="B53" s="11" t="s">
        <v>15</v>
      </c>
      <c r="C53" s="34">
        <v>4651968.6399999978</v>
      </c>
      <c r="D53" s="36">
        <v>6454665.2094000001</v>
      </c>
      <c r="E53" s="36">
        <v>5994897.2300000004</v>
      </c>
      <c r="F53" s="36">
        <v>7791251.4888000023</v>
      </c>
      <c r="G53" s="36">
        <v>7722204.0250000097</v>
      </c>
      <c r="H53" s="36">
        <v>8886451.2333000135</v>
      </c>
      <c r="I53" s="36">
        <v>8677790.1999999993</v>
      </c>
      <c r="J53" s="36">
        <v>9245205.2300000042</v>
      </c>
      <c r="K53" s="36">
        <v>11179696.839999989</v>
      </c>
      <c r="L53" s="36">
        <v>17423618.419999998</v>
      </c>
      <c r="M53" s="36">
        <v>18701922.955000032</v>
      </c>
      <c r="N53" s="36">
        <v>21439700.08769998</v>
      </c>
      <c r="O53" s="36">
        <v>21444721.13999993</v>
      </c>
      <c r="P53" s="36">
        <v>23208186.106800035</v>
      </c>
      <c r="Q53" s="36">
        <v>23063335.313500024</v>
      </c>
      <c r="R53" s="36">
        <v>22132260.079999994</v>
      </c>
      <c r="S53" s="36">
        <v>20228822.269999977</v>
      </c>
      <c r="T53" s="36">
        <v>22385083.210000001</v>
      </c>
      <c r="U53" s="36">
        <v>20474987.629999992</v>
      </c>
      <c r="V53" s="46">
        <v>26271989.549999993</v>
      </c>
      <c r="X53" s="137" t="str">
        <f t="shared" si="0"/>
        <v/>
      </c>
    </row>
    <row r="54" spans="2:24" ht="17.25" thickBot="1">
      <c r="B54" s="15" t="s">
        <v>128</v>
      </c>
      <c r="C54" s="123">
        <v>36962864.744000003</v>
      </c>
      <c r="D54" s="124">
        <v>41774300.670399994</v>
      </c>
      <c r="E54" s="124">
        <v>48683019.557000011</v>
      </c>
      <c r="F54" s="124">
        <v>55000707.33980003</v>
      </c>
      <c r="G54" s="124">
        <v>53260165.040600017</v>
      </c>
      <c r="H54" s="124">
        <v>65820888.071300007</v>
      </c>
      <c r="I54" s="124">
        <v>60410422.743999973</v>
      </c>
      <c r="J54" s="124">
        <v>69582997.049900025</v>
      </c>
      <c r="K54" s="124">
        <v>76192038.108799994</v>
      </c>
      <c r="L54" s="124">
        <v>101638329.29730003</v>
      </c>
      <c r="M54" s="124">
        <v>118305394.02320002</v>
      </c>
      <c r="N54" s="124">
        <v>119800268.05249996</v>
      </c>
      <c r="O54" s="124" t="s">
        <v>136</v>
      </c>
      <c r="P54" s="124">
        <v>129374539.04659998</v>
      </c>
      <c r="Q54" s="124">
        <v>124398485.04710004</v>
      </c>
      <c r="R54" s="124">
        <v>119364480.23899999</v>
      </c>
      <c r="S54" s="124">
        <v>129578837.58999997</v>
      </c>
      <c r="T54" s="124">
        <v>135694876.35999998</v>
      </c>
      <c r="U54" s="124">
        <v>126722455.76000002</v>
      </c>
      <c r="V54" s="18">
        <v>230265353.78</v>
      </c>
      <c r="X54" s="137" t="str">
        <f t="shared" si="0"/>
        <v/>
      </c>
    </row>
    <row r="55" spans="2:24" s="19" customFormat="1" ht="16.5">
      <c r="X55" s="137" t="str">
        <f t="shared" si="0"/>
        <v/>
      </c>
    </row>
    <row r="56" spans="2:24" ht="26.25">
      <c r="B56" s="1" t="s">
        <v>243</v>
      </c>
      <c r="X56" s="137" t="str">
        <f t="shared" si="0"/>
        <v/>
      </c>
    </row>
    <row r="57" spans="2:24" ht="27" thickBot="1">
      <c r="B57" s="1"/>
      <c r="X57" s="137" t="str">
        <f t="shared" si="0"/>
        <v/>
      </c>
    </row>
    <row r="58" spans="2:24" ht="17.25" thickBot="1">
      <c r="C58" s="4" t="s">
        <v>67</v>
      </c>
      <c r="D58" s="5"/>
      <c r="E58" s="5"/>
      <c r="F58" s="5"/>
      <c r="G58" s="5"/>
      <c r="H58" s="5"/>
      <c r="I58" s="5"/>
      <c r="J58" s="5"/>
      <c r="K58" s="5"/>
      <c r="L58" s="5"/>
      <c r="M58" s="5"/>
      <c r="N58" s="5"/>
      <c r="O58" s="5"/>
      <c r="P58" s="5"/>
      <c r="Q58" s="5"/>
      <c r="R58" s="5"/>
      <c r="S58" s="5"/>
      <c r="T58" s="5"/>
      <c r="U58" s="5"/>
      <c r="V58" s="45"/>
      <c r="X58" s="137" t="str">
        <f t="shared" si="0"/>
        <v/>
      </c>
    </row>
    <row r="59" spans="2:24" ht="17.25" thickBot="1">
      <c r="B59" s="7" t="s">
        <v>126</v>
      </c>
      <c r="C59" s="120" t="s">
        <v>11</v>
      </c>
      <c r="D59" s="121" t="s">
        <v>43</v>
      </c>
      <c r="E59" s="121" t="s">
        <v>44</v>
      </c>
      <c r="F59" s="121" t="s">
        <v>38</v>
      </c>
      <c r="G59" s="121" t="s">
        <v>40</v>
      </c>
      <c r="H59" s="121" t="s">
        <v>5</v>
      </c>
      <c r="I59" s="121" t="s">
        <v>41</v>
      </c>
      <c r="J59" s="121" t="s">
        <v>6</v>
      </c>
      <c r="K59" s="121" t="s">
        <v>7</v>
      </c>
      <c r="L59" s="121" t="s">
        <v>42</v>
      </c>
      <c r="M59" s="121" t="s">
        <v>14</v>
      </c>
      <c r="N59" s="121" t="s">
        <v>0</v>
      </c>
      <c r="O59" s="121" t="s">
        <v>17</v>
      </c>
      <c r="P59" s="121" t="s">
        <v>22</v>
      </c>
      <c r="Q59" s="121" t="s">
        <v>1</v>
      </c>
      <c r="R59" s="121" t="s">
        <v>21</v>
      </c>
      <c r="S59" s="121" t="s">
        <v>2</v>
      </c>
      <c r="T59" s="121" t="s">
        <v>18</v>
      </c>
      <c r="U59" s="121" t="s">
        <v>26</v>
      </c>
      <c r="V59" s="47" t="s">
        <v>36</v>
      </c>
      <c r="X59" s="137" t="str">
        <f t="shared" si="0"/>
        <v/>
      </c>
    </row>
    <row r="60" spans="2:24" ht="16.5">
      <c r="B60" s="11" t="s">
        <v>12</v>
      </c>
      <c r="C60" s="33">
        <v>0</v>
      </c>
      <c r="D60" s="35">
        <v>0</v>
      </c>
      <c r="E60" s="35">
        <v>126535</v>
      </c>
      <c r="F60" s="35">
        <v>0</v>
      </c>
      <c r="G60" s="35">
        <v>0</v>
      </c>
      <c r="H60" s="35">
        <v>105078.91</v>
      </c>
      <c r="I60" s="35">
        <v>0</v>
      </c>
      <c r="J60" s="35">
        <v>0</v>
      </c>
      <c r="K60" s="35">
        <v>0</v>
      </c>
      <c r="L60" s="35">
        <v>0</v>
      </c>
      <c r="M60" s="35">
        <v>0</v>
      </c>
      <c r="N60" s="35">
        <v>0</v>
      </c>
      <c r="O60" s="35">
        <v>0</v>
      </c>
      <c r="P60" s="35">
        <v>0</v>
      </c>
      <c r="Q60" s="35">
        <v>0</v>
      </c>
      <c r="R60" s="35">
        <v>0</v>
      </c>
      <c r="S60" s="35">
        <v>0</v>
      </c>
      <c r="T60" s="35">
        <v>0</v>
      </c>
      <c r="U60" s="35">
        <v>0</v>
      </c>
      <c r="V60" s="32">
        <v>0</v>
      </c>
      <c r="X60" s="137" t="str">
        <f t="shared" si="0"/>
        <v/>
      </c>
    </row>
    <row r="61" spans="2:24" ht="16.5">
      <c r="B61" s="11" t="s">
        <v>34</v>
      </c>
      <c r="C61" s="12">
        <v>0</v>
      </c>
      <c r="D61" s="13">
        <v>52764.63</v>
      </c>
      <c r="E61" s="13">
        <v>0</v>
      </c>
      <c r="F61" s="13">
        <v>0</v>
      </c>
      <c r="G61" s="13">
        <v>0</v>
      </c>
      <c r="H61" s="13">
        <v>0</v>
      </c>
      <c r="I61" s="13">
        <v>0</v>
      </c>
      <c r="J61" s="13">
        <v>77195.16</v>
      </c>
      <c r="K61" s="13">
        <v>0</v>
      </c>
      <c r="L61" s="13">
        <v>0</v>
      </c>
      <c r="M61" s="13">
        <v>0</v>
      </c>
      <c r="N61" s="13">
        <v>0</v>
      </c>
      <c r="O61" s="13">
        <v>0</v>
      </c>
      <c r="P61" s="13">
        <v>0</v>
      </c>
      <c r="Q61" s="13">
        <v>0</v>
      </c>
      <c r="R61" s="13">
        <v>0</v>
      </c>
      <c r="S61" s="13">
        <v>0</v>
      </c>
      <c r="T61" s="13">
        <v>0</v>
      </c>
      <c r="U61" s="13">
        <v>0</v>
      </c>
      <c r="V61" s="14">
        <v>0</v>
      </c>
      <c r="X61" s="137" t="str">
        <f t="shared" si="0"/>
        <v/>
      </c>
    </row>
    <row r="62" spans="2:24" ht="16.5">
      <c r="B62" s="11" t="s">
        <v>50</v>
      </c>
      <c r="C62" s="12">
        <v>0</v>
      </c>
      <c r="D62" s="13">
        <v>0</v>
      </c>
      <c r="E62" s="13">
        <v>0</v>
      </c>
      <c r="F62" s="13">
        <v>0</v>
      </c>
      <c r="G62" s="13">
        <v>0</v>
      </c>
      <c r="H62" s="13">
        <v>0</v>
      </c>
      <c r="I62" s="13">
        <v>0</v>
      </c>
      <c r="J62" s="13">
        <v>0</v>
      </c>
      <c r="K62" s="13">
        <v>0</v>
      </c>
      <c r="L62" s="13">
        <v>0</v>
      </c>
      <c r="M62" s="13">
        <v>0</v>
      </c>
      <c r="N62" s="13">
        <v>0</v>
      </c>
      <c r="O62" s="13">
        <v>0</v>
      </c>
      <c r="P62" s="13">
        <v>0</v>
      </c>
      <c r="Q62" s="13">
        <v>0</v>
      </c>
      <c r="R62" s="13">
        <v>0</v>
      </c>
      <c r="S62" s="13">
        <v>0</v>
      </c>
      <c r="T62" s="13">
        <v>0</v>
      </c>
      <c r="U62" s="13">
        <v>0</v>
      </c>
      <c r="V62" s="14">
        <v>0</v>
      </c>
      <c r="X62" s="137" t="str">
        <f t="shared" si="0"/>
        <v/>
      </c>
    </row>
    <row r="63" spans="2:24" ht="16.5">
      <c r="B63" s="11" t="s">
        <v>51</v>
      </c>
      <c r="C63" s="12">
        <v>0</v>
      </c>
      <c r="D63" s="13">
        <v>0</v>
      </c>
      <c r="E63" s="13">
        <v>0</v>
      </c>
      <c r="F63" s="13">
        <v>0</v>
      </c>
      <c r="G63" s="13">
        <v>0</v>
      </c>
      <c r="H63" s="13">
        <v>0</v>
      </c>
      <c r="I63" s="13">
        <v>0</v>
      </c>
      <c r="J63" s="13">
        <v>0</v>
      </c>
      <c r="K63" s="13">
        <v>0</v>
      </c>
      <c r="L63" s="13">
        <v>0</v>
      </c>
      <c r="M63" s="13">
        <v>0</v>
      </c>
      <c r="N63" s="13">
        <v>0</v>
      </c>
      <c r="O63" s="13">
        <v>0</v>
      </c>
      <c r="P63" s="13">
        <v>0</v>
      </c>
      <c r="Q63" s="13">
        <v>0</v>
      </c>
      <c r="R63" s="13">
        <v>0</v>
      </c>
      <c r="S63" s="13">
        <v>0</v>
      </c>
      <c r="T63" s="13">
        <v>0</v>
      </c>
      <c r="U63" s="13">
        <v>0</v>
      </c>
      <c r="V63" s="14">
        <v>0</v>
      </c>
      <c r="X63" s="137" t="str">
        <f t="shared" si="0"/>
        <v/>
      </c>
    </row>
    <row r="64" spans="2:24" ht="16.5">
      <c r="B64" s="11" t="s">
        <v>39</v>
      </c>
      <c r="C64" s="12">
        <v>0</v>
      </c>
      <c r="D64" s="13">
        <v>166485.75</v>
      </c>
      <c r="E64" s="13">
        <v>0</v>
      </c>
      <c r="F64" s="13" t="s">
        <v>136</v>
      </c>
      <c r="G64" s="13">
        <v>0</v>
      </c>
      <c r="H64" s="13">
        <v>0</v>
      </c>
      <c r="I64" s="13">
        <v>0</v>
      </c>
      <c r="J64" s="13">
        <v>0</v>
      </c>
      <c r="K64" s="13">
        <v>0</v>
      </c>
      <c r="L64" s="13">
        <v>0</v>
      </c>
      <c r="M64" s="13">
        <v>0</v>
      </c>
      <c r="N64" s="13">
        <v>0</v>
      </c>
      <c r="O64" s="13">
        <v>0</v>
      </c>
      <c r="P64" s="13">
        <v>0</v>
      </c>
      <c r="Q64" s="13">
        <v>0</v>
      </c>
      <c r="R64" s="13">
        <v>0</v>
      </c>
      <c r="S64" s="13">
        <v>0</v>
      </c>
      <c r="T64" s="13">
        <v>0</v>
      </c>
      <c r="U64" s="13">
        <v>0</v>
      </c>
      <c r="V64" s="14">
        <v>0</v>
      </c>
      <c r="X64" s="137" t="str">
        <f t="shared" si="0"/>
        <v/>
      </c>
    </row>
    <row r="65" spans="2:24" ht="16.5">
      <c r="B65" s="11" t="s">
        <v>8</v>
      </c>
      <c r="C65" s="12">
        <v>0</v>
      </c>
      <c r="D65" s="13">
        <v>0</v>
      </c>
      <c r="E65" s="13">
        <v>0</v>
      </c>
      <c r="F65" s="13">
        <v>0</v>
      </c>
      <c r="G65" s="13">
        <v>0</v>
      </c>
      <c r="H65" s="13">
        <v>0</v>
      </c>
      <c r="I65" s="13">
        <v>0</v>
      </c>
      <c r="J65" s="13">
        <v>0</v>
      </c>
      <c r="K65" s="13">
        <v>0</v>
      </c>
      <c r="L65" s="13">
        <v>0</v>
      </c>
      <c r="M65" s="13">
        <v>0</v>
      </c>
      <c r="N65" s="13">
        <v>0</v>
      </c>
      <c r="O65" s="13">
        <v>0</v>
      </c>
      <c r="P65" s="13">
        <v>0</v>
      </c>
      <c r="Q65" s="13">
        <v>0</v>
      </c>
      <c r="R65" s="13">
        <v>0</v>
      </c>
      <c r="S65" s="13">
        <v>0</v>
      </c>
      <c r="T65" s="13">
        <v>0</v>
      </c>
      <c r="U65" s="13">
        <v>0</v>
      </c>
      <c r="V65" s="14">
        <v>0</v>
      </c>
      <c r="X65" s="137" t="str">
        <f t="shared" si="0"/>
        <v/>
      </c>
    </row>
    <row r="66" spans="2:24" ht="16.5">
      <c r="B66" s="11" t="s">
        <v>3</v>
      </c>
      <c r="C66" s="12">
        <v>0</v>
      </c>
      <c r="D66" s="13">
        <v>0</v>
      </c>
      <c r="E66" s="13">
        <v>0</v>
      </c>
      <c r="F66" s="13">
        <v>0</v>
      </c>
      <c r="G66" s="13">
        <v>0</v>
      </c>
      <c r="H66" s="13">
        <v>0</v>
      </c>
      <c r="I66" s="13">
        <v>0</v>
      </c>
      <c r="J66" s="13">
        <v>0</v>
      </c>
      <c r="K66" s="13">
        <v>0</v>
      </c>
      <c r="L66" s="13">
        <v>0</v>
      </c>
      <c r="M66" s="13">
        <v>0</v>
      </c>
      <c r="N66" s="13">
        <v>0</v>
      </c>
      <c r="O66" s="13">
        <v>0</v>
      </c>
      <c r="P66" s="13">
        <v>0</v>
      </c>
      <c r="Q66" s="13">
        <v>0</v>
      </c>
      <c r="R66" s="13">
        <v>0</v>
      </c>
      <c r="S66" s="13">
        <v>0</v>
      </c>
      <c r="T66" s="13">
        <v>0</v>
      </c>
      <c r="U66" s="13">
        <v>0</v>
      </c>
      <c r="V66" s="14">
        <v>0</v>
      </c>
      <c r="X66" s="137" t="str">
        <f t="shared" si="0"/>
        <v/>
      </c>
    </row>
    <row r="67" spans="2:24" ht="16.5">
      <c r="B67" s="11" t="s">
        <v>30</v>
      </c>
      <c r="C67" s="12">
        <v>42252.98</v>
      </c>
      <c r="D67" s="13">
        <v>0</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4">
        <v>0</v>
      </c>
      <c r="X67" s="137" t="str">
        <f t="shared" si="0"/>
        <v/>
      </c>
    </row>
    <row r="68" spans="2:24" ht="16.5">
      <c r="B68" s="11" t="s">
        <v>29</v>
      </c>
      <c r="C68" s="12">
        <v>0</v>
      </c>
      <c r="D68" s="13">
        <v>121127.14</v>
      </c>
      <c r="E68" s="13">
        <v>0</v>
      </c>
      <c r="F68" s="13">
        <v>0</v>
      </c>
      <c r="G68" s="13">
        <v>0</v>
      </c>
      <c r="H68" s="13">
        <v>0</v>
      </c>
      <c r="I68" s="13">
        <v>0</v>
      </c>
      <c r="J68" s="13">
        <v>0</v>
      </c>
      <c r="K68" s="13">
        <v>0</v>
      </c>
      <c r="L68" s="13">
        <v>0</v>
      </c>
      <c r="M68" s="13">
        <v>0</v>
      </c>
      <c r="N68" s="13">
        <v>0</v>
      </c>
      <c r="O68" s="13">
        <v>0</v>
      </c>
      <c r="P68" s="13">
        <v>0</v>
      </c>
      <c r="Q68" s="13">
        <v>0</v>
      </c>
      <c r="R68" s="13">
        <v>0</v>
      </c>
      <c r="S68" s="13">
        <v>0</v>
      </c>
      <c r="T68" s="13">
        <v>0</v>
      </c>
      <c r="U68" s="13">
        <v>0</v>
      </c>
      <c r="V68" s="14">
        <v>0</v>
      </c>
      <c r="X68" s="137" t="str">
        <f t="shared" si="0"/>
        <v/>
      </c>
    </row>
    <row r="69" spans="2:24" ht="16.5">
      <c r="B69" s="11" t="s">
        <v>32</v>
      </c>
      <c r="C69" s="12">
        <v>0</v>
      </c>
      <c r="D69" s="13">
        <v>0</v>
      </c>
      <c r="E69" s="13">
        <v>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4">
        <v>0</v>
      </c>
      <c r="X69" s="137" t="str">
        <f t="shared" si="0"/>
        <v/>
      </c>
    </row>
    <row r="70" spans="2:24" ht="16.5">
      <c r="B70" s="11" t="s">
        <v>10</v>
      </c>
      <c r="C70" s="12">
        <v>0</v>
      </c>
      <c r="D70" s="13">
        <v>0</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4">
        <v>0</v>
      </c>
      <c r="X70" s="137" t="str">
        <f t="shared" si="0"/>
        <v/>
      </c>
    </row>
    <row r="71" spans="2:24" ht="16.5">
      <c r="B71" s="11" t="s">
        <v>37</v>
      </c>
      <c r="C71" s="12">
        <v>0</v>
      </c>
      <c r="D71" s="13">
        <v>0</v>
      </c>
      <c r="E71" s="13">
        <v>0</v>
      </c>
      <c r="F71" s="13">
        <v>0</v>
      </c>
      <c r="G71" s="13">
        <v>0</v>
      </c>
      <c r="H71" s="13">
        <v>0</v>
      </c>
      <c r="I71" s="13">
        <v>0</v>
      </c>
      <c r="J71" s="13">
        <v>0</v>
      </c>
      <c r="K71" s="13">
        <v>0</v>
      </c>
      <c r="L71" s="13">
        <v>0</v>
      </c>
      <c r="M71" s="13">
        <v>0</v>
      </c>
      <c r="N71" s="13">
        <v>0</v>
      </c>
      <c r="O71" s="13">
        <v>0</v>
      </c>
      <c r="P71" s="13">
        <v>0</v>
      </c>
      <c r="Q71" s="13">
        <v>0</v>
      </c>
      <c r="R71" s="13">
        <v>0</v>
      </c>
      <c r="S71" s="13">
        <v>0</v>
      </c>
      <c r="T71" s="13">
        <v>0</v>
      </c>
      <c r="U71" s="13">
        <v>0</v>
      </c>
      <c r="V71" s="14">
        <v>0</v>
      </c>
      <c r="X71" s="137" t="str">
        <f t="shared" si="0"/>
        <v/>
      </c>
    </row>
    <row r="72" spans="2:24" ht="16.5">
      <c r="B72" s="11" t="s">
        <v>35</v>
      </c>
      <c r="C72" s="12">
        <v>0</v>
      </c>
      <c r="D72" s="13">
        <v>0</v>
      </c>
      <c r="E72" s="13">
        <v>0</v>
      </c>
      <c r="F72" s="13">
        <v>0</v>
      </c>
      <c r="G72" s="13">
        <v>0</v>
      </c>
      <c r="H72" s="13">
        <v>0</v>
      </c>
      <c r="I72" s="13">
        <v>0</v>
      </c>
      <c r="J72" s="13">
        <v>0</v>
      </c>
      <c r="K72" s="13">
        <v>0</v>
      </c>
      <c r="L72" s="13">
        <v>0</v>
      </c>
      <c r="M72" s="13">
        <v>0</v>
      </c>
      <c r="N72" s="13">
        <v>0</v>
      </c>
      <c r="O72" s="13">
        <v>0</v>
      </c>
      <c r="P72" s="13">
        <v>0</v>
      </c>
      <c r="Q72" s="13">
        <v>0</v>
      </c>
      <c r="R72" s="13">
        <v>0</v>
      </c>
      <c r="S72" s="13">
        <v>0</v>
      </c>
      <c r="T72" s="13">
        <v>0</v>
      </c>
      <c r="U72" s="13">
        <v>0</v>
      </c>
      <c r="V72" s="14">
        <v>0</v>
      </c>
      <c r="X72" s="137" t="str">
        <f t="shared" si="0"/>
        <v/>
      </c>
    </row>
    <row r="73" spans="2:24" ht="16.5">
      <c r="B73" s="11" t="s">
        <v>28</v>
      </c>
      <c r="C73" s="12">
        <v>0</v>
      </c>
      <c r="D73" s="13">
        <v>0</v>
      </c>
      <c r="E73" s="13">
        <v>0</v>
      </c>
      <c r="F73" s="13">
        <v>0</v>
      </c>
      <c r="G73" s="13">
        <v>0</v>
      </c>
      <c r="H73" s="13">
        <v>0</v>
      </c>
      <c r="I73" s="13">
        <v>0</v>
      </c>
      <c r="J73" s="13">
        <v>0</v>
      </c>
      <c r="K73" s="13">
        <v>0</v>
      </c>
      <c r="L73" s="13">
        <v>0</v>
      </c>
      <c r="M73" s="13">
        <v>0</v>
      </c>
      <c r="N73" s="13">
        <v>0</v>
      </c>
      <c r="O73" s="13">
        <v>0</v>
      </c>
      <c r="P73" s="13">
        <v>50033.1</v>
      </c>
      <c r="Q73" s="13">
        <v>0</v>
      </c>
      <c r="R73" s="13">
        <v>0</v>
      </c>
      <c r="S73" s="13">
        <v>0</v>
      </c>
      <c r="T73" s="13">
        <v>0</v>
      </c>
      <c r="U73" s="13">
        <v>0</v>
      </c>
      <c r="V73" s="14">
        <v>0</v>
      </c>
      <c r="X73" s="137" t="str">
        <f t="shared" ref="X73:X136" si="1">IF(W73="","",IF(W73=0,0,IF(AND(ISNUMBER(W73),W73&gt;=-5000,W73&lt;=5000),"#",W73)))</f>
        <v/>
      </c>
    </row>
    <row r="74" spans="2:24" ht="16.5">
      <c r="B74" s="11" t="s">
        <v>19</v>
      </c>
      <c r="C74" s="12">
        <v>82039.34</v>
      </c>
      <c r="D74" s="13">
        <v>0</v>
      </c>
      <c r="E74" s="13">
        <v>0</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4">
        <v>0</v>
      </c>
      <c r="X74" s="137" t="str">
        <f t="shared" si="1"/>
        <v/>
      </c>
    </row>
    <row r="75" spans="2:24" ht="16.5">
      <c r="B75" s="11" t="s">
        <v>47</v>
      </c>
      <c r="C75" s="12">
        <v>0</v>
      </c>
      <c r="D75" s="13">
        <v>133056</v>
      </c>
      <c r="E75" s="13">
        <v>350032.51</v>
      </c>
      <c r="F75" s="13">
        <v>0</v>
      </c>
      <c r="G75" s="13">
        <v>25366.69</v>
      </c>
      <c r="H75" s="13">
        <v>0</v>
      </c>
      <c r="I75" s="13">
        <v>0</v>
      </c>
      <c r="J75" s="13">
        <v>0</v>
      </c>
      <c r="K75" s="13">
        <v>0</v>
      </c>
      <c r="L75" s="13">
        <v>0</v>
      </c>
      <c r="M75" s="13">
        <v>0</v>
      </c>
      <c r="N75" s="13">
        <v>0</v>
      </c>
      <c r="O75" s="13">
        <v>0</v>
      </c>
      <c r="P75" s="13">
        <v>0</v>
      </c>
      <c r="Q75" s="13">
        <v>0</v>
      </c>
      <c r="R75" s="13">
        <v>0</v>
      </c>
      <c r="S75" s="13">
        <v>0</v>
      </c>
      <c r="T75" s="13">
        <v>0</v>
      </c>
      <c r="U75" s="13">
        <v>0</v>
      </c>
      <c r="V75" s="14">
        <v>0</v>
      </c>
      <c r="X75" s="137" t="str">
        <f t="shared" si="1"/>
        <v/>
      </c>
    </row>
    <row r="76" spans="2:24" ht="16.5">
      <c r="B76" s="11" t="s">
        <v>48</v>
      </c>
      <c r="C76" s="12">
        <v>0</v>
      </c>
      <c r="D76" s="13">
        <v>0</v>
      </c>
      <c r="E76" s="13">
        <v>0</v>
      </c>
      <c r="F76" s="13">
        <v>0</v>
      </c>
      <c r="G76" s="13">
        <v>0</v>
      </c>
      <c r="H76" s="13">
        <v>0</v>
      </c>
      <c r="I76" s="13">
        <v>0</v>
      </c>
      <c r="J76" s="13">
        <v>0</v>
      </c>
      <c r="K76" s="13">
        <v>0</v>
      </c>
      <c r="L76" s="13">
        <v>0</v>
      </c>
      <c r="M76" s="13">
        <v>0</v>
      </c>
      <c r="N76" s="13">
        <v>0</v>
      </c>
      <c r="O76" s="13">
        <v>0</v>
      </c>
      <c r="P76" s="13">
        <v>0</v>
      </c>
      <c r="Q76" s="13">
        <v>0</v>
      </c>
      <c r="R76" s="13">
        <v>0</v>
      </c>
      <c r="S76" s="13">
        <v>0</v>
      </c>
      <c r="T76" s="13">
        <v>0</v>
      </c>
      <c r="U76" s="13">
        <v>0</v>
      </c>
      <c r="V76" s="14">
        <v>0</v>
      </c>
      <c r="X76" s="137" t="str">
        <f t="shared" si="1"/>
        <v/>
      </c>
    </row>
    <row r="77" spans="2:24" ht="16.5">
      <c r="B77" s="11" t="s">
        <v>24</v>
      </c>
      <c r="C77" s="12">
        <v>0</v>
      </c>
      <c r="D77" s="13">
        <v>0</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4">
        <v>0</v>
      </c>
      <c r="X77" s="137" t="str">
        <f t="shared" si="1"/>
        <v/>
      </c>
    </row>
    <row r="78" spans="2:24" ht="16.5">
      <c r="B78" s="11" t="s">
        <v>25</v>
      </c>
      <c r="C78" s="12">
        <v>0</v>
      </c>
      <c r="D78" s="13">
        <v>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4">
        <v>0</v>
      </c>
      <c r="X78" s="137" t="str">
        <f t="shared" si="1"/>
        <v/>
      </c>
    </row>
    <row r="79" spans="2:24" ht="17.25" thickBot="1">
      <c r="B79" s="11" t="s">
        <v>15</v>
      </c>
      <c r="C79" s="34">
        <v>0</v>
      </c>
      <c r="D79" s="36">
        <v>29684.43</v>
      </c>
      <c r="E79" s="36">
        <v>12000</v>
      </c>
      <c r="F79" s="36">
        <v>18663.62</v>
      </c>
      <c r="G79" s="36">
        <v>43048.78</v>
      </c>
      <c r="H79" s="36">
        <v>0</v>
      </c>
      <c r="I79" s="36">
        <v>0</v>
      </c>
      <c r="J79" s="36">
        <v>0</v>
      </c>
      <c r="K79" s="36">
        <v>0</v>
      </c>
      <c r="L79" s="36">
        <v>0</v>
      </c>
      <c r="M79" s="36">
        <v>0</v>
      </c>
      <c r="N79" s="36">
        <v>72012.66</v>
      </c>
      <c r="O79" s="36">
        <v>0</v>
      </c>
      <c r="P79" s="36">
        <v>0</v>
      </c>
      <c r="Q79" s="36">
        <v>0</v>
      </c>
      <c r="R79" s="36">
        <v>0</v>
      </c>
      <c r="S79" s="36">
        <v>0</v>
      </c>
      <c r="T79" s="36">
        <v>0</v>
      </c>
      <c r="U79" s="36">
        <v>0</v>
      </c>
      <c r="V79" s="46">
        <v>0</v>
      </c>
      <c r="X79" s="137" t="str">
        <f t="shared" si="1"/>
        <v/>
      </c>
    </row>
    <row r="80" spans="2:24" ht="17.25" thickBot="1">
      <c r="B80" s="15" t="s">
        <v>128</v>
      </c>
      <c r="C80" s="123">
        <v>124292.32</v>
      </c>
      <c r="D80" s="124">
        <v>503117.95</v>
      </c>
      <c r="E80" s="124">
        <v>488567.51</v>
      </c>
      <c r="F80" s="124" t="s">
        <v>136</v>
      </c>
      <c r="G80" s="124">
        <v>68415.47</v>
      </c>
      <c r="H80" s="124">
        <v>105078.91</v>
      </c>
      <c r="I80" s="124">
        <v>0</v>
      </c>
      <c r="J80" s="124">
        <v>77195.16</v>
      </c>
      <c r="K80" s="124">
        <v>0</v>
      </c>
      <c r="L80" s="124">
        <v>0</v>
      </c>
      <c r="M80" s="124">
        <v>0</v>
      </c>
      <c r="N80" s="124">
        <v>72012.66</v>
      </c>
      <c r="O80" s="124">
        <v>0</v>
      </c>
      <c r="P80" s="124">
        <v>50033.1</v>
      </c>
      <c r="Q80" s="124">
        <v>0</v>
      </c>
      <c r="R80" s="124">
        <v>0</v>
      </c>
      <c r="S80" s="124">
        <v>0</v>
      </c>
      <c r="T80" s="124">
        <v>0</v>
      </c>
      <c r="U80" s="124">
        <v>0</v>
      </c>
      <c r="V80" s="18">
        <v>0</v>
      </c>
      <c r="X80" s="137" t="str">
        <f t="shared" si="1"/>
        <v/>
      </c>
    </row>
    <row r="81" spans="2:24" ht="16.5">
      <c r="X81" s="137" t="str">
        <f t="shared" si="1"/>
        <v/>
      </c>
    </row>
    <row r="82" spans="2:24" ht="26.25">
      <c r="B82" s="1" t="s">
        <v>244</v>
      </c>
      <c r="X82" s="137" t="str">
        <f t="shared" si="1"/>
        <v/>
      </c>
    </row>
    <row r="83" spans="2:24" ht="27" thickBot="1">
      <c r="B83" s="1"/>
      <c r="X83" s="137" t="str">
        <f t="shared" si="1"/>
        <v/>
      </c>
    </row>
    <row r="84" spans="2:24" ht="17.25" thickBot="1">
      <c r="C84" s="4" t="s">
        <v>67</v>
      </c>
      <c r="D84" s="5"/>
      <c r="E84" s="5"/>
      <c r="F84" s="5"/>
      <c r="G84" s="5"/>
      <c r="H84" s="5"/>
      <c r="I84" s="5"/>
      <c r="J84" s="5"/>
      <c r="K84" s="5"/>
      <c r="L84" s="5"/>
      <c r="M84" s="5"/>
      <c r="N84" s="5"/>
      <c r="O84" s="5"/>
      <c r="P84" s="5"/>
      <c r="Q84" s="5"/>
      <c r="R84" s="5"/>
      <c r="S84" s="5"/>
      <c r="T84" s="5"/>
      <c r="U84" s="5"/>
      <c r="V84" s="45"/>
      <c r="X84" s="137" t="str">
        <f t="shared" si="1"/>
        <v/>
      </c>
    </row>
    <row r="85" spans="2:24" ht="17.25" thickBot="1">
      <c r="B85" s="7" t="s">
        <v>126</v>
      </c>
      <c r="C85" s="120" t="s">
        <v>11</v>
      </c>
      <c r="D85" s="121" t="s">
        <v>43</v>
      </c>
      <c r="E85" s="121" t="s">
        <v>44</v>
      </c>
      <c r="F85" s="121" t="s">
        <v>38</v>
      </c>
      <c r="G85" s="121" t="s">
        <v>40</v>
      </c>
      <c r="H85" s="121" t="s">
        <v>5</v>
      </c>
      <c r="I85" s="121" t="s">
        <v>41</v>
      </c>
      <c r="J85" s="121" t="s">
        <v>6</v>
      </c>
      <c r="K85" s="121" t="s">
        <v>7</v>
      </c>
      <c r="L85" s="121" t="s">
        <v>42</v>
      </c>
      <c r="M85" s="121" t="s">
        <v>14</v>
      </c>
      <c r="N85" s="121" t="s">
        <v>0</v>
      </c>
      <c r="O85" s="121" t="s">
        <v>17</v>
      </c>
      <c r="P85" s="121" t="s">
        <v>22</v>
      </c>
      <c r="Q85" s="121" t="s">
        <v>1</v>
      </c>
      <c r="R85" s="121" t="s">
        <v>21</v>
      </c>
      <c r="S85" s="121" t="s">
        <v>2</v>
      </c>
      <c r="T85" s="121" t="s">
        <v>18</v>
      </c>
      <c r="U85" s="121" t="s">
        <v>26</v>
      </c>
      <c r="V85" s="47" t="s">
        <v>36</v>
      </c>
      <c r="X85" s="137" t="str">
        <f t="shared" si="1"/>
        <v/>
      </c>
    </row>
    <row r="86" spans="2:24" ht="16.5">
      <c r="B86" s="11" t="s">
        <v>12</v>
      </c>
      <c r="C86" s="33">
        <v>3987820.2200000011</v>
      </c>
      <c r="D86" s="35">
        <v>4054392.939999999</v>
      </c>
      <c r="E86" s="35">
        <v>2595975.29</v>
      </c>
      <c r="F86" s="35">
        <v>2269389.84</v>
      </c>
      <c r="G86" s="35">
        <v>2291675.0200000005</v>
      </c>
      <c r="H86" s="35">
        <v>1348404.23</v>
      </c>
      <c r="I86" s="35">
        <v>1071296.18</v>
      </c>
      <c r="J86" s="35">
        <v>616263.56999999995</v>
      </c>
      <c r="K86" s="35">
        <v>260715.93</v>
      </c>
      <c r="L86" s="35">
        <v>166868</v>
      </c>
      <c r="M86" s="35">
        <v>587728.53</v>
      </c>
      <c r="N86" s="35">
        <v>940548.04</v>
      </c>
      <c r="O86" s="35">
        <v>847833.56</v>
      </c>
      <c r="P86" s="35">
        <v>536825.64</v>
      </c>
      <c r="Q86" s="35">
        <v>0</v>
      </c>
      <c r="R86" s="35">
        <v>140000</v>
      </c>
      <c r="S86" s="35">
        <v>113684</v>
      </c>
      <c r="T86" s="35">
        <v>0</v>
      </c>
      <c r="U86" s="35">
        <v>261200</v>
      </c>
      <c r="V86" s="32">
        <v>0</v>
      </c>
      <c r="X86" s="137" t="str">
        <f t="shared" si="1"/>
        <v/>
      </c>
    </row>
    <row r="87" spans="2:24" ht="16.5">
      <c r="B87" s="11" t="s">
        <v>34</v>
      </c>
      <c r="C87" s="12">
        <v>626539.55000000005</v>
      </c>
      <c r="D87" s="13">
        <v>744521.52</v>
      </c>
      <c r="E87" s="13">
        <v>920902.37000000011</v>
      </c>
      <c r="F87" s="13">
        <v>767723.3899999999</v>
      </c>
      <c r="G87" s="13">
        <v>540719.40000000014</v>
      </c>
      <c r="H87" s="13">
        <v>369498.18</v>
      </c>
      <c r="I87" s="13">
        <v>638489.53</v>
      </c>
      <c r="J87" s="13">
        <v>98294.57</v>
      </c>
      <c r="K87" s="13">
        <v>242304.31999999998</v>
      </c>
      <c r="L87" s="13">
        <v>152316.26</v>
      </c>
      <c r="M87" s="13">
        <v>113628.72</v>
      </c>
      <c r="N87" s="13">
        <v>182881.69</v>
      </c>
      <c r="O87" s="13">
        <v>0</v>
      </c>
      <c r="P87" s="13">
        <v>135520.01</v>
      </c>
      <c r="Q87" s="13">
        <v>6910.1</v>
      </c>
      <c r="R87" s="13">
        <v>31672.5</v>
      </c>
      <c r="S87" s="13">
        <v>6825.1</v>
      </c>
      <c r="T87" s="13">
        <v>11960</v>
      </c>
      <c r="U87" s="13">
        <v>0</v>
      </c>
      <c r="V87" s="14">
        <v>6382.1</v>
      </c>
      <c r="X87" s="137" t="str">
        <f t="shared" si="1"/>
        <v/>
      </c>
    </row>
    <row r="88" spans="2:24" ht="16.5">
      <c r="B88" s="11" t="s">
        <v>50</v>
      </c>
      <c r="C88" s="12">
        <v>0</v>
      </c>
      <c r="D88" s="13">
        <v>0</v>
      </c>
      <c r="E88" s="13">
        <v>0</v>
      </c>
      <c r="F88" s="13">
        <v>0</v>
      </c>
      <c r="G88" s="13">
        <v>0</v>
      </c>
      <c r="H88" s="13">
        <v>0</v>
      </c>
      <c r="I88" s="13">
        <v>0</v>
      </c>
      <c r="J88" s="13">
        <v>0</v>
      </c>
      <c r="K88" s="13">
        <v>0</v>
      </c>
      <c r="L88" s="13">
        <v>0</v>
      </c>
      <c r="M88" s="13">
        <v>0</v>
      </c>
      <c r="N88" s="13">
        <v>0</v>
      </c>
      <c r="O88" s="13">
        <v>0</v>
      </c>
      <c r="P88" s="13">
        <v>0</v>
      </c>
      <c r="Q88" s="13">
        <v>0</v>
      </c>
      <c r="R88" s="13">
        <v>0</v>
      </c>
      <c r="S88" s="13">
        <v>0</v>
      </c>
      <c r="T88" s="13">
        <v>0</v>
      </c>
      <c r="U88" s="13">
        <v>0</v>
      </c>
      <c r="V88" s="14">
        <v>0</v>
      </c>
      <c r="X88" s="137" t="str">
        <f t="shared" si="1"/>
        <v/>
      </c>
    </row>
    <row r="89" spans="2:24" ht="16.5">
      <c r="B89" s="11" t="s">
        <v>51</v>
      </c>
      <c r="C89" s="12">
        <v>0</v>
      </c>
      <c r="D89" s="13">
        <v>0</v>
      </c>
      <c r="E89" s="13">
        <v>0</v>
      </c>
      <c r="F89" s="13">
        <v>0</v>
      </c>
      <c r="G89" s="13">
        <v>0</v>
      </c>
      <c r="H89" s="13">
        <v>0</v>
      </c>
      <c r="I89" s="13">
        <v>0</v>
      </c>
      <c r="J89" s="13">
        <v>0</v>
      </c>
      <c r="K89" s="13">
        <v>0</v>
      </c>
      <c r="L89" s="13">
        <v>0</v>
      </c>
      <c r="M89" s="13">
        <v>0</v>
      </c>
      <c r="N89" s="13">
        <v>0</v>
      </c>
      <c r="O89" s="13">
        <v>0</v>
      </c>
      <c r="P89" s="13">
        <v>0</v>
      </c>
      <c r="Q89" s="13">
        <v>0</v>
      </c>
      <c r="R89" s="13">
        <v>0</v>
      </c>
      <c r="S89" s="13">
        <v>0</v>
      </c>
      <c r="T89" s="13">
        <v>0</v>
      </c>
      <c r="U89" s="13">
        <v>0</v>
      </c>
      <c r="V89" s="14">
        <v>0</v>
      </c>
      <c r="X89" s="137" t="str">
        <f t="shared" si="1"/>
        <v/>
      </c>
    </row>
    <row r="90" spans="2:24" ht="16.5">
      <c r="B90" s="11" t="s">
        <v>39</v>
      </c>
      <c r="C90" s="12">
        <v>1599309.9339999999</v>
      </c>
      <c r="D90" s="13">
        <v>1369618.8089999999</v>
      </c>
      <c r="E90" s="13">
        <v>1488291.0139999995</v>
      </c>
      <c r="F90" s="13">
        <v>1106033.2279999999</v>
      </c>
      <c r="G90" s="13">
        <v>1289809.219</v>
      </c>
      <c r="H90" s="13">
        <v>799587.3119999998</v>
      </c>
      <c r="I90" s="13">
        <v>902528.49800000002</v>
      </c>
      <c r="J90" s="13">
        <v>249328.10199999998</v>
      </c>
      <c r="K90" s="13">
        <v>438960.71100000001</v>
      </c>
      <c r="L90" s="13">
        <v>146381.83100000001</v>
      </c>
      <c r="M90" s="13">
        <v>207911.22999999998</v>
      </c>
      <c r="N90" s="13">
        <v>75858.241000000009</v>
      </c>
      <c r="O90" s="13">
        <v>0</v>
      </c>
      <c r="P90" s="13">
        <v>202605.63</v>
      </c>
      <c r="Q90" s="13">
        <v>0</v>
      </c>
      <c r="R90" s="13">
        <v>0</v>
      </c>
      <c r="S90" s="13">
        <v>15024.8</v>
      </c>
      <c r="T90" s="13">
        <v>0</v>
      </c>
      <c r="U90" s="13">
        <v>131392.21000000002</v>
      </c>
      <c r="V90" s="14">
        <v>32874.9</v>
      </c>
      <c r="X90" s="137" t="str">
        <f t="shared" si="1"/>
        <v/>
      </c>
    </row>
    <row r="91" spans="2:24" ht="16.5">
      <c r="B91" s="11" t="s">
        <v>8</v>
      </c>
      <c r="C91" s="12">
        <v>302078.14</v>
      </c>
      <c r="D91" s="13">
        <v>173855.01</v>
      </c>
      <c r="E91" s="13">
        <v>218155.79</v>
      </c>
      <c r="F91" s="13">
        <v>174267.34</v>
      </c>
      <c r="G91" s="13">
        <v>136607.34999999998</v>
      </c>
      <c r="H91" s="13" t="s">
        <v>136</v>
      </c>
      <c r="I91" s="13">
        <v>0</v>
      </c>
      <c r="J91" s="13">
        <v>0</v>
      </c>
      <c r="K91" s="13">
        <v>0</v>
      </c>
      <c r="L91" s="13">
        <v>0</v>
      </c>
      <c r="M91" s="13">
        <v>0</v>
      </c>
      <c r="N91" s="13">
        <v>0</v>
      </c>
      <c r="O91" s="13">
        <v>0</v>
      </c>
      <c r="P91" s="13">
        <v>0</v>
      </c>
      <c r="Q91" s="13">
        <v>0</v>
      </c>
      <c r="R91" s="13">
        <v>0</v>
      </c>
      <c r="S91" s="13">
        <v>0</v>
      </c>
      <c r="T91" s="13">
        <v>46237.19</v>
      </c>
      <c r="U91" s="13">
        <v>0</v>
      </c>
      <c r="V91" s="14">
        <v>10000</v>
      </c>
      <c r="X91" s="137" t="str">
        <f t="shared" si="1"/>
        <v/>
      </c>
    </row>
    <row r="92" spans="2:24" ht="16.5">
      <c r="B92" s="11" t="s">
        <v>3</v>
      </c>
      <c r="C92" s="12">
        <v>224428.21999999997</v>
      </c>
      <c r="D92" s="13">
        <v>310693.13999999996</v>
      </c>
      <c r="E92" s="13">
        <v>279831.37</v>
      </c>
      <c r="F92" s="13">
        <v>176827.73</v>
      </c>
      <c r="G92" s="13">
        <v>100362.26</v>
      </c>
      <c r="H92" s="13">
        <v>81333.31</v>
      </c>
      <c r="I92" s="13">
        <v>21587.8</v>
      </c>
      <c r="J92" s="13">
        <v>5598.5</v>
      </c>
      <c r="K92" s="13">
        <v>33049.919999999998</v>
      </c>
      <c r="L92" s="13">
        <v>8801.42</v>
      </c>
      <c r="M92" s="13" t="s">
        <v>136</v>
      </c>
      <c r="N92" s="13">
        <v>35283.69</v>
      </c>
      <c r="O92" s="13">
        <v>0</v>
      </c>
      <c r="P92" s="13">
        <v>0</v>
      </c>
      <c r="Q92" s="13" t="s">
        <v>136</v>
      </c>
      <c r="R92" s="13">
        <v>0</v>
      </c>
      <c r="S92" s="13">
        <v>0</v>
      </c>
      <c r="T92" s="13">
        <v>12201.9</v>
      </c>
      <c r="U92" s="13">
        <v>15873</v>
      </c>
      <c r="V92" s="14">
        <v>0</v>
      </c>
      <c r="X92" s="137" t="str">
        <f t="shared" si="1"/>
        <v/>
      </c>
    </row>
    <row r="93" spans="2:24" ht="16.5">
      <c r="B93" s="11" t="s">
        <v>30</v>
      </c>
      <c r="C93" s="12">
        <v>265917.13</v>
      </c>
      <c r="D93" s="13">
        <v>251037.37999999995</v>
      </c>
      <c r="E93" s="13">
        <v>102984.31999999999</v>
      </c>
      <c r="F93" s="13">
        <v>77256.86</v>
      </c>
      <c r="G93" s="13">
        <v>59694.29</v>
      </c>
      <c r="H93" s="13">
        <v>28763.510000000002</v>
      </c>
      <c r="I93" s="13">
        <v>0</v>
      </c>
      <c r="J93" s="13">
        <v>21358.1</v>
      </c>
      <c r="K93" s="13">
        <v>22443.269999999997</v>
      </c>
      <c r="L93" s="13">
        <v>5509.48</v>
      </c>
      <c r="M93" s="13" t="s">
        <v>136</v>
      </c>
      <c r="N93" s="13">
        <v>15490.28</v>
      </c>
      <c r="O93" s="13">
        <v>15992.71</v>
      </c>
      <c r="P93" s="13">
        <v>0</v>
      </c>
      <c r="Q93" s="13">
        <v>31568.47</v>
      </c>
      <c r="R93" s="13">
        <v>0</v>
      </c>
      <c r="S93" s="13">
        <v>0</v>
      </c>
      <c r="T93" s="13">
        <v>0</v>
      </c>
      <c r="U93" s="13">
        <v>7849</v>
      </c>
      <c r="V93" s="14">
        <v>0</v>
      </c>
      <c r="X93" s="137" t="str">
        <f t="shared" si="1"/>
        <v/>
      </c>
    </row>
    <row r="94" spans="2:24" ht="16.5">
      <c r="B94" s="11" t="s">
        <v>29</v>
      </c>
      <c r="C94" s="12">
        <v>0</v>
      </c>
      <c r="D94" s="13">
        <v>0</v>
      </c>
      <c r="E94" s="13">
        <v>34889.380000000005</v>
      </c>
      <c r="F94" s="13">
        <v>247010.53999999998</v>
      </c>
      <c r="G94" s="13">
        <v>5039.3</v>
      </c>
      <c r="H94" s="13">
        <v>0</v>
      </c>
      <c r="I94" s="13">
        <v>24298.720000000001</v>
      </c>
      <c r="J94" s="13">
        <v>0</v>
      </c>
      <c r="K94" s="13">
        <v>0</v>
      </c>
      <c r="L94" s="13">
        <v>18194.23</v>
      </c>
      <c r="M94" s="13">
        <v>0</v>
      </c>
      <c r="N94" s="13">
        <v>0</v>
      </c>
      <c r="O94" s="13">
        <v>0</v>
      </c>
      <c r="P94" s="13">
        <v>8249.7999999999993</v>
      </c>
      <c r="Q94" s="13">
        <v>0</v>
      </c>
      <c r="R94" s="13">
        <v>0</v>
      </c>
      <c r="S94" s="13">
        <v>0</v>
      </c>
      <c r="T94" s="13">
        <v>0</v>
      </c>
      <c r="U94" s="13">
        <v>0</v>
      </c>
      <c r="V94" s="14">
        <v>0</v>
      </c>
      <c r="X94" s="137" t="str">
        <f t="shared" si="1"/>
        <v/>
      </c>
    </row>
    <row r="95" spans="2:24" ht="16.5">
      <c r="B95" s="11" t="s">
        <v>32</v>
      </c>
      <c r="C95" s="12">
        <v>149351.89000000001</v>
      </c>
      <c r="D95" s="13">
        <v>113728.43000000001</v>
      </c>
      <c r="E95" s="13">
        <v>87031.14</v>
      </c>
      <c r="F95" s="13">
        <v>92077.13</v>
      </c>
      <c r="G95" s="13">
        <v>5396.25</v>
      </c>
      <c r="H95" s="13">
        <v>262825.56999999995</v>
      </c>
      <c r="I95" s="13">
        <v>0</v>
      </c>
      <c r="J95" s="13">
        <v>0</v>
      </c>
      <c r="K95" s="13" t="s">
        <v>136</v>
      </c>
      <c r="L95" s="13" t="s">
        <v>136</v>
      </c>
      <c r="M95" s="13">
        <v>0</v>
      </c>
      <c r="N95" s="13">
        <v>0</v>
      </c>
      <c r="O95" s="13">
        <v>56419.34</v>
      </c>
      <c r="P95" s="13">
        <v>0</v>
      </c>
      <c r="Q95" s="13">
        <v>11171.8</v>
      </c>
      <c r="R95" s="13">
        <v>0</v>
      </c>
      <c r="S95" s="13">
        <v>0</v>
      </c>
      <c r="T95" s="13">
        <v>6329.79</v>
      </c>
      <c r="U95" s="13">
        <v>0</v>
      </c>
      <c r="V95" s="14">
        <v>0</v>
      </c>
      <c r="X95" s="137" t="str">
        <f t="shared" si="1"/>
        <v/>
      </c>
    </row>
    <row r="96" spans="2:24" ht="16.5">
      <c r="B96" s="11" t="s">
        <v>10</v>
      </c>
      <c r="C96" s="12">
        <v>115664.65</v>
      </c>
      <c r="D96" s="13">
        <v>78620.13</v>
      </c>
      <c r="E96" s="13">
        <v>24599.45</v>
      </c>
      <c r="F96" s="13" t="s">
        <v>136</v>
      </c>
      <c r="G96" s="13">
        <v>9825.5</v>
      </c>
      <c r="H96" s="13">
        <v>0</v>
      </c>
      <c r="I96" s="13">
        <v>15849.3699</v>
      </c>
      <c r="J96" s="13">
        <v>12174.11</v>
      </c>
      <c r="K96" s="13">
        <v>8364.9599999999991</v>
      </c>
      <c r="L96" s="13">
        <v>141029.99</v>
      </c>
      <c r="M96" s="13">
        <v>68870.89</v>
      </c>
      <c r="N96" s="13">
        <v>59820.810000000005</v>
      </c>
      <c r="O96" s="13">
        <v>17320.3</v>
      </c>
      <c r="P96" s="13" t="s">
        <v>136</v>
      </c>
      <c r="Q96" s="13">
        <v>0</v>
      </c>
      <c r="R96" s="13">
        <v>0</v>
      </c>
      <c r="S96" s="13">
        <v>8294.7000000000007</v>
      </c>
      <c r="T96" s="13" t="s">
        <v>136</v>
      </c>
      <c r="U96" s="13">
        <v>0</v>
      </c>
      <c r="V96" s="14">
        <v>9148.5300000000007</v>
      </c>
      <c r="X96" s="137" t="str">
        <f t="shared" si="1"/>
        <v/>
      </c>
    </row>
    <row r="97" spans="2:24" ht="16.5">
      <c r="B97" s="11" t="s">
        <v>37</v>
      </c>
      <c r="C97" s="12">
        <v>121720.69</v>
      </c>
      <c r="D97" s="13">
        <v>130628.11</v>
      </c>
      <c r="E97" s="13">
        <v>0</v>
      </c>
      <c r="F97" s="13">
        <v>0</v>
      </c>
      <c r="G97" s="13">
        <v>0</v>
      </c>
      <c r="H97" s="13">
        <v>0</v>
      </c>
      <c r="I97" s="13">
        <v>0</v>
      </c>
      <c r="J97" s="13">
        <v>0</v>
      </c>
      <c r="K97" s="13">
        <v>0</v>
      </c>
      <c r="L97" s="13">
        <v>0</v>
      </c>
      <c r="M97" s="13">
        <v>0</v>
      </c>
      <c r="N97" s="13">
        <v>0</v>
      </c>
      <c r="O97" s="13">
        <v>0</v>
      </c>
      <c r="P97" s="13">
        <v>0</v>
      </c>
      <c r="Q97" s="13">
        <v>0</v>
      </c>
      <c r="R97" s="13">
        <v>0</v>
      </c>
      <c r="S97" s="13">
        <v>0</v>
      </c>
      <c r="T97" s="13">
        <v>20718.38</v>
      </c>
      <c r="U97" s="13">
        <v>0</v>
      </c>
      <c r="V97" s="14">
        <v>0</v>
      </c>
      <c r="X97" s="137" t="str">
        <f t="shared" si="1"/>
        <v/>
      </c>
    </row>
    <row r="98" spans="2:24" ht="16.5">
      <c r="B98" s="11" t="s">
        <v>35</v>
      </c>
      <c r="C98" s="12">
        <v>32271.9</v>
      </c>
      <c r="D98" s="13">
        <v>168162.47999999998</v>
      </c>
      <c r="E98" s="13">
        <v>145068.23000000001</v>
      </c>
      <c r="F98" s="13">
        <v>16342.27</v>
      </c>
      <c r="G98" s="13">
        <v>246479.58</v>
      </c>
      <c r="H98" s="13">
        <v>11196.970000000001</v>
      </c>
      <c r="I98" s="13" t="s">
        <v>136</v>
      </c>
      <c r="J98" s="13">
        <v>0</v>
      </c>
      <c r="K98" s="13" t="s">
        <v>136</v>
      </c>
      <c r="L98" s="13" t="s">
        <v>136</v>
      </c>
      <c r="M98" s="13">
        <v>0</v>
      </c>
      <c r="N98" s="13">
        <v>0</v>
      </c>
      <c r="O98" s="13">
        <v>0</v>
      </c>
      <c r="P98" s="13">
        <v>0</v>
      </c>
      <c r="Q98" s="13">
        <v>0</v>
      </c>
      <c r="R98" s="13">
        <v>0</v>
      </c>
      <c r="S98" s="13">
        <v>0</v>
      </c>
      <c r="T98" s="13">
        <v>21204</v>
      </c>
      <c r="U98" s="13">
        <v>12611.98</v>
      </c>
      <c r="V98" s="14">
        <v>19084.099999999999</v>
      </c>
      <c r="X98" s="137" t="str">
        <f t="shared" si="1"/>
        <v/>
      </c>
    </row>
    <row r="99" spans="2:24" ht="16.5">
      <c r="B99" s="11" t="s">
        <v>28</v>
      </c>
      <c r="C99" s="12">
        <v>83614.349999999991</v>
      </c>
      <c r="D99" s="13">
        <v>176148.08</v>
      </c>
      <c r="E99" s="13">
        <v>28398.100000000002</v>
      </c>
      <c r="F99" s="13">
        <v>56430.899999999994</v>
      </c>
      <c r="G99" s="13">
        <v>285075.07999999996</v>
      </c>
      <c r="H99" s="13">
        <v>16974.25</v>
      </c>
      <c r="I99" s="13">
        <v>34041.08</v>
      </c>
      <c r="J99" s="13">
        <v>0</v>
      </c>
      <c r="K99" s="13">
        <v>0</v>
      </c>
      <c r="L99" s="13" t="s">
        <v>136</v>
      </c>
      <c r="M99" s="13">
        <v>0</v>
      </c>
      <c r="N99" s="13" t="s">
        <v>136</v>
      </c>
      <c r="O99" s="13">
        <v>0</v>
      </c>
      <c r="P99" s="13">
        <v>0</v>
      </c>
      <c r="Q99" s="13" t="s">
        <v>136</v>
      </c>
      <c r="R99" s="13">
        <v>0</v>
      </c>
      <c r="S99" s="13">
        <v>34530.480000000003</v>
      </c>
      <c r="T99" s="13">
        <v>0</v>
      </c>
      <c r="U99" s="13" t="s">
        <v>136</v>
      </c>
      <c r="V99" s="14">
        <v>11452.5</v>
      </c>
      <c r="X99" s="137" t="str">
        <f t="shared" si="1"/>
        <v/>
      </c>
    </row>
    <row r="100" spans="2:24" ht="16.5">
      <c r="B100" s="11" t="s">
        <v>19</v>
      </c>
      <c r="C100" s="12">
        <v>99689.98</v>
      </c>
      <c r="D100" s="13">
        <v>25488.86</v>
      </c>
      <c r="E100" s="13">
        <v>177256.27000000002</v>
      </c>
      <c r="F100" s="13">
        <v>60860.630000000005</v>
      </c>
      <c r="G100" s="13">
        <v>30300.959999999999</v>
      </c>
      <c r="H100" s="13">
        <v>50300.06</v>
      </c>
      <c r="I100" s="13">
        <v>0</v>
      </c>
      <c r="J100" s="13">
        <v>0</v>
      </c>
      <c r="K100" s="13">
        <v>0</v>
      </c>
      <c r="L100" s="13">
        <v>0</v>
      </c>
      <c r="M100" s="13">
        <v>0</v>
      </c>
      <c r="N100" s="13">
        <v>0</v>
      </c>
      <c r="O100" s="13">
        <v>0</v>
      </c>
      <c r="P100" s="13">
        <v>0</v>
      </c>
      <c r="Q100" s="13">
        <v>0</v>
      </c>
      <c r="R100" s="13">
        <v>0</v>
      </c>
      <c r="S100" s="13">
        <v>0</v>
      </c>
      <c r="T100" s="13">
        <v>0</v>
      </c>
      <c r="U100" s="13">
        <v>0</v>
      </c>
      <c r="V100" s="14">
        <v>0</v>
      </c>
      <c r="X100" s="137" t="str">
        <f t="shared" si="1"/>
        <v/>
      </c>
    </row>
    <row r="101" spans="2:24" ht="16.5">
      <c r="B101" s="11" t="s">
        <v>47</v>
      </c>
      <c r="C101" s="12">
        <v>69352.959999999992</v>
      </c>
      <c r="D101" s="13">
        <v>107949.65</v>
      </c>
      <c r="E101" s="13">
        <v>63077.71</v>
      </c>
      <c r="F101" s="13">
        <v>18042.439999999999</v>
      </c>
      <c r="G101" s="13">
        <v>0</v>
      </c>
      <c r="H101" s="13" t="s">
        <v>136</v>
      </c>
      <c r="I101" s="13">
        <v>0</v>
      </c>
      <c r="J101" s="13">
        <v>6959.1</v>
      </c>
      <c r="K101" s="13">
        <v>0</v>
      </c>
      <c r="L101" s="13">
        <v>68111.740000000005</v>
      </c>
      <c r="M101" s="13">
        <v>0</v>
      </c>
      <c r="N101" s="13">
        <v>17086.689999999999</v>
      </c>
      <c r="O101" s="13">
        <v>0</v>
      </c>
      <c r="P101" s="13">
        <v>50812.09</v>
      </c>
      <c r="Q101" s="13">
        <v>0</v>
      </c>
      <c r="R101" s="13">
        <v>16646.009999999998</v>
      </c>
      <c r="S101" s="13">
        <v>5797</v>
      </c>
      <c r="T101" s="13">
        <v>0</v>
      </c>
      <c r="U101" s="13">
        <v>0</v>
      </c>
      <c r="V101" s="14">
        <v>0</v>
      </c>
      <c r="X101" s="137" t="str">
        <f t="shared" si="1"/>
        <v/>
      </c>
    </row>
    <row r="102" spans="2:24" ht="16.5">
      <c r="B102" s="11" t="s">
        <v>48</v>
      </c>
      <c r="C102" s="12">
        <v>0</v>
      </c>
      <c r="D102" s="13">
        <v>0</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0</v>
      </c>
      <c r="V102" s="14">
        <v>0</v>
      </c>
      <c r="X102" s="137" t="str">
        <f t="shared" si="1"/>
        <v/>
      </c>
    </row>
    <row r="103" spans="2:24" ht="16.5">
      <c r="B103" s="11" t="s">
        <v>24</v>
      </c>
      <c r="C103" s="12">
        <v>0</v>
      </c>
      <c r="D103" s="13">
        <v>0</v>
      </c>
      <c r="E103" s="13">
        <v>0</v>
      </c>
      <c r="F103" s="13">
        <v>27309.85</v>
      </c>
      <c r="G103" s="13">
        <v>0</v>
      </c>
      <c r="H103" s="13">
        <v>27305.129999999997</v>
      </c>
      <c r="I103" s="13">
        <v>0</v>
      </c>
      <c r="J103" s="13">
        <v>15099.84</v>
      </c>
      <c r="K103" s="13">
        <v>0</v>
      </c>
      <c r="L103" s="13">
        <v>0</v>
      </c>
      <c r="M103" s="13" t="s">
        <v>136</v>
      </c>
      <c r="N103" s="13">
        <v>0</v>
      </c>
      <c r="O103" s="13">
        <v>0</v>
      </c>
      <c r="P103" s="13" t="s">
        <v>136</v>
      </c>
      <c r="Q103" s="13">
        <v>0</v>
      </c>
      <c r="R103" s="13">
        <v>0</v>
      </c>
      <c r="S103" s="13">
        <v>32729.4</v>
      </c>
      <c r="T103" s="13">
        <v>0</v>
      </c>
      <c r="U103" s="13">
        <v>0</v>
      </c>
      <c r="V103" s="14">
        <v>0</v>
      </c>
      <c r="X103" s="137" t="str">
        <f t="shared" si="1"/>
        <v/>
      </c>
    </row>
    <row r="104" spans="2:24" ht="16.5">
      <c r="B104" s="11" t="s">
        <v>25</v>
      </c>
      <c r="C104" s="12">
        <v>47042.82</v>
      </c>
      <c r="D104" s="13">
        <v>64590.119999999995</v>
      </c>
      <c r="E104" s="13">
        <v>38694.36</v>
      </c>
      <c r="F104" s="13">
        <v>9539.6200000000008</v>
      </c>
      <c r="G104" s="13">
        <v>33737.15</v>
      </c>
      <c r="H104" s="13">
        <v>0</v>
      </c>
      <c r="I104" s="13">
        <v>0</v>
      </c>
      <c r="J104" s="13">
        <v>0</v>
      </c>
      <c r="K104" s="13">
        <v>7625.11</v>
      </c>
      <c r="L104" s="13" t="s">
        <v>136</v>
      </c>
      <c r="M104" s="13" t="s">
        <v>136</v>
      </c>
      <c r="N104" s="13">
        <v>0</v>
      </c>
      <c r="O104" s="13">
        <v>0</v>
      </c>
      <c r="P104" s="13">
        <v>107805.22</v>
      </c>
      <c r="Q104" s="13" t="s">
        <v>136</v>
      </c>
      <c r="R104" s="13">
        <v>0</v>
      </c>
      <c r="S104" s="13">
        <v>0</v>
      </c>
      <c r="T104" s="13">
        <v>40440.839999999997</v>
      </c>
      <c r="U104" s="13">
        <v>0</v>
      </c>
      <c r="V104" s="14">
        <v>0</v>
      </c>
      <c r="X104" s="137" t="str">
        <f t="shared" si="1"/>
        <v/>
      </c>
    </row>
    <row r="105" spans="2:24" ht="17.25" thickBot="1">
      <c r="B105" s="11" t="s">
        <v>15</v>
      </c>
      <c r="C105" s="34">
        <v>559615.04</v>
      </c>
      <c r="D105" s="36">
        <v>606319.27999999991</v>
      </c>
      <c r="E105" s="36">
        <v>810669.59000000008</v>
      </c>
      <c r="F105" s="36">
        <v>279508.21000000002</v>
      </c>
      <c r="G105" s="36">
        <v>962526.93</v>
      </c>
      <c r="H105" s="36">
        <v>635208.49999999988</v>
      </c>
      <c r="I105" s="36">
        <v>344635.08999999997</v>
      </c>
      <c r="J105" s="36">
        <v>152131.13</v>
      </c>
      <c r="K105" s="36">
        <v>207475.28</v>
      </c>
      <c r="L105" s="36">
        <v>54338.14</v>
      </c>
      <c r="M105" s="36">
        <v>11448.06</v>
      </c>
      <c r="N105" s="36">
        <v>61586.270000000004</v>
      </c>
      <c r="O105" s="36">
        <v>70267.14</v>
      </c>
      <c r="P105" s="36">
        <v>61891.43</v>
      </c>
      <c r="Q105" s="36">
        <v>319190.70999999996</v>
      </c>
      <c r="R105" s="36">
        <v>7590.94</v>
      </c>
      <c r="S105" s="36">
        <v>9924.5</v>
      </c>
      <c r="T105" s="36">
        <v>0</v>
      </c>
      <c r="U105" s="36">
        <v>0</v>
      </c>
      <c r="V105" s="46">
        <v>6851.5</v>
      </c>
      <c r="X105" s="137" t="str">
        <f t="shared" si="1"/>
        <v/>
      </c>
    </row>
    <row r="106" spans="2:24" ht="17.25" thickBot="1">
      <c r="B106" s="15" t="s">
        <v>128</v>
      </c>
      <c r="C106" s="123" t="s">
        <v>136</v>
      </c>
      <c r="D106" s="124">
        <v>8375753.9390000002</v>
      </c>
      <c r="E106" s="124">
        <v>7015824.3839999996</v>
      </c>
      <c r="F106" s="124" t="s">
        <v>136</v>
      </c>
      <c r="G106" s="124">
        <v>5997248.2890000008</v>
      </c>
      <c r="H106" s="124" t="s">
        <v>136</v>
      </c>
      <c r="I106" s="124" t="s">
        <v>136</v>
      </c>
      <c r="J106" s="124">
        <v>1177207.0219999999</v>
      </c>
      <c r="K106" s="124">
        <v>1224493.101</v>
      </c>
      <c r="L106" s="124">
        <v>776509.66099999996</v>
      </c>
      <c r="M106" s="124" t="s">
        <v>136</v>
      </c>
      <c r="N106" s="124" t="s">
        <v>136</v>
      </c>
      <c r="O106" s="124">
        <v>1007833.05</v>
      </c>
      <c r="P106" s="124">
        <v>1109916.72</v>
      </c>
      <c r="Q106" s="124" t="s">
        <v>136</v>
      </c>
      <c r="R106" s="124">
        <v>195909.45</v>
      </c>
      <c r="S106" s="124">
        <v>226809.98</v>
      </c>
      <c r="T106" s="124" t="s">
        <v>136</v>
      </c>
      <c r="U106" s="17" t="s">
        <v>136</v>
      </c>
      <c r="V106" s="127" t="s">
        <v>136</v>
      </c>
      <c r="X106" s="137" t="str">
        <f t="shared" si="1"/>
        <v/>
      </c>
    </row>
    <row r="107" spans="2:24" ht="16.5">
      <c r="X107" s="137" t="str">
        <f t="shared" si="1"/>
        <v/>
      </c>
    </row>
    <row r="108" spans="2:24" ht="26.25">
      <c r="B108" s="1" t="s">
        <v>245</v>
      </c>
      <c r="X108" s="137" t="str">
        <f t="shared" si="1"/>
        <v/>
      </c>
    </row>
    <row r="109" spans="2:24" ht="27" thickBot="1">
      <c r="B109" s="1"/>
      <c r="X109" s="137" t="str">
        <f t="shared" si="1"/>
        <v/>
      </c>
    </row>
    <row r="110" spans="2:24" ht="17.25" thickBot="1">
      <c r="C110" s="4" t="s">
        <v>67</v>
      </c>
      <c r="D110" s="5"/>
      <c r="E110" s="5"/>
      <c r="F110" s="5"/>
      <c r="G110" s="5"/>
      <c r="H110" s="5"/>
      <c r="I110" s="5"/>
      <c r="J110" s="5"/>
      <c r="K110" s="5"/>
      <c r="L110" s="5"/>
      <c r="M110" s="5"/>
      <c r="N110" s="5"/>
      <c r="O110" s="5"/>
      <c r="P110" s="5"/>
      <c r="Q110" s="5"/>
      <c r="R110" s="5"/>
      <c r="S110" s="5"/>
      <c r="T110" s="5"/>
      <c r="U110" s="5"/>
      <c r="V110" s="45"/>
      <c r="X110" s="137" t="str">
        <f t="shared" si="1"/>
        <v/>
      </c>
    </row>
    <row r="111" spans="2:24" ht="17.25" thickBot="1">
      <c r="B111" s="7" t="s">
        <v>126</v>
      </c>
      <c r="C111" s="120" t="s">
        <v>11</v>
      </c>
      <c r="D111" s="121" t="s">
        <v>43</v>
      </c>
      <c r="E111" s="121" t="s">
        <v>44</v>
      </c>
      <c r="F111" s="121" t="s">
        <v>38</v>
      </c>
      <c r="G111" s="121" t="s">
        <v>40</v>
      </c>
      <c r="H111" s="121" t="s">
        <v>5</v>
      </c>
      <c r="I111" s="121" t="s">
        <v>41</v>
      </c>
      <c r="J111" s="121" t="s">
        <v>6</v>
      </c>
      <c r="K111" s="121" t="s">
        <v>7</v>
      </c>
      <c r="L111" s="121" t="s">
        <v>42</v>
      </c>
      <c r="M111" s="121" t="s">
        <v>14</v>
      </c>
      <c r="N111" s="121" t="s">
        <v>0</v>
      </c>
      <c r="O111" s="121" t="s">
        <v>17</v>
      </c>
      <c r="P111" s="121" t="s">
        <v>22</v>
      </c>
      <c r="Q111" s="121" t="s">
        <v>1</v>
      </c>
      <c r="R111" s="121" t="s">
        <v>21</v>
      </c>
      <c r="S111" s="121" t="s">
        <v>2</v>
      </c>
      <c r="T111" s="121" t="s">
        <v>18</v>
      </c>
      <c r="U111" s="121" t="s">
        <v>26</v>
      </c>
      <c r="V111" s="47" t="s">
        <v>36</v>
      </c>
      <c r="X111" s="137" t="str">
        <f t="shared" si="1"/>
        <v/>
      </c>
    </row>
    <row r="112" spans="2:24" ht="16.5">
      <c r="B112" s="11" t="s">
        <v>12</v>
      </c>
      <c r="C112" s="33">
        <v>1926039.78</v>
      </c>
      <c r="D112" s="35">
        <v>1818047.3200000003</v>
      </c>
      <c r="E112" s="35">
        <v>3470891.93</v>
      </c>
      <c r="F112" s="35">
        <v>3141312.7800000003</v>
      </c>
      <c r="G112" s="35">
        <v>2027925.2200000002</v>
      </c>
      <c r="H112" s="35">
        <v>2383562.2999999998</v>
      </c>
      <c r="I112" s="35">
        <v>2213893.98</v>
      </c>
      <c r="J112" s="35">
        <v>968710.72</v>
      </c>
      <c r="K112" s="35">
        <v>1743519.54</v>
      </c>
      <c r="L112" s="35">
        <v>746102.78999999992</v>
      </c>
      <c r="M112" s="35">
        <v>1587348.53</v>
      </c>
      <c r="N112" s="35">
        <v>863320.52</v>
      </c>
      <c r="O112" s="35">
        <v>787064.67999999993</v>
      </c>
      <c r="P112" s="35">
        <v>44722.69</v>
      </c>
      <c r="Q112" s="35">
        <v>186765.5</v>
      </c>
      <c r="R112" s="35">
        <v>130524.75</v>
      </c>
      <c r="S112" s="35">
        <v>756232.22</v>
      </c>
      <c r="T112" s="35">
        <v>582469.9</v>
      </c>
      <c r="U112" s="35">
        <v>0</v>
      </c>
      <c r="V112" s="32">
        <v>779683.9</v>
      </c>
      <c r="X112" s="137" t="str">
        <f t="shared" si="1"/>
        <v/>
      </c>
    </row>
    <row r="113" spans="2:24" ht="16.5">
      <c r="B113" s="11" t="s">
        <v>34</v>
      </c>
      <c r="C113" s="12">
        <v>0</v>
      </c>
      <c r="D113" s="13">
        <v>222268</v>
      </c>
      <c r="E113" s="13">
        <v>91983</v>
      </c>
      <c r="F113" s="13">
        <v>134007</v>
      </c>
      <c r="G113" s="13">
        <v>171648.45</v>
      </c>
      <c r="H113" s="13">
        <v>140535.27000000002</v>
      </c>
      <c r="I113" s="13">
        <v>287546.5</v>
      </c>
      <c r="J113" s="13">
        <v>396624.36</v>
      </c>
      <c r="K113" s="13">
        <v>341539.92</v>
      </c>
      <c r="L113" s="13">
        <v>193855.5</v>
      </c>
      <c r="M113" s="13">
        <v>639307.53</v>
      </c>
      <c r="N113" s="13">
        <v>247494.65</v>
      </c>
      <c r="O113" s="13">
        <v>34045.85</v>
      </c>
      <c r="P113" s="13">
        <v>23717.89</v>
      </c>
      <c r="Q113" s="13" t="s">
        <v>136</v>
      </c>
      <c r="R113" s="13">
        <v>0</v>
      </c>
      <c r="S113" s="13">
        <v>329601.75</v>
      </c>
      <c r="T113" s="13">
        <v>10685</v>
      </c>
      <c r="U113" s="13">
        <v>51937.170000000006</v>
      </c>
      <c r="V113" s="14">
        <v>44829</v>
      </c>
      <c r="X113" s="137" t="str">
        <f t="shared" si="1"/>
        <v/>
      </c>
    </row>
    <row r="114" spans="2:24" ht="16.5">
      <c r="B114" s="11" t="s">
        <v>50</v>
      </c>
      <c r="C114" s="12">
        <v>0</v>
      </c>
      <c r="D114" s="13">
        <v>0</v>
      </c>
      <c r="E114" s="13">
        <v>0</v>
      </c>
      <c r="F114" s="13">
        <v>0</v>
      </c>
      <c r="G114" s="13">
        <v>0</v>
      </c>
      <c r="H114" s="13">
        <v>0</v>
      </c>
      <c r="I114" s="13">
        <v>0</v>
      </c>
      <c r="J114" s="13">
        <v>0</v>
      </c>
      <c r="K114" s="13">
        <v>0</v>
      </c>
      <c r="L114" s="13">
        <v>0</v>
      </c>
      <c r="M114" s="13">
        <v>0</v>
      </c>
      <c r="N114" s="13">
        <v>0</v>
      </c>
      <c r="O114" s="13">
        <v>0</v>
      </c>
      <c r="P114" s="13">
        <v>0</v>
      </c>
      <c r="Q114" s="13">
        <v>0</v>
      </c>
      <c r="R114" s="13">
        <v>0</v>
      </c>
      <c r="S114" s="13">
        <v>0</v>
      </c>
      <c r="T114" s="13">
        <v>0</v>
      </c>
      <c r="U114" s="13">
        <v>0</v>
      </c>
      <c r="V114" s="14">
        <v>0</v>
      </c>
      <c r="X114" s="137" t="str">
        <f t="shared" si="1"/>
        <v/>
      </c>
    </row>
    <row r="115" spans="2:24" ht="16.5">
      <c r="B115" s="11" t="s">
        <v>51</v>
      </c>
      <c r="C115" s="12">
        <v>0</v>
      </c>
      <c r="D115" s="13">
        <v>0</v>
      </c>
      <c r="E115" s="13">
        <v>0</v>
      </c>
      <c r="F115" s="13">
        <v>0</v>
      </c>
      <c r="G115" s="13">
        <v>0</v>
      </c>
      <c r="H115" s="13">
        <v>0</v>
      </c>
      <c r="I115" s="13">
        <v>0</v>
      </c>
      <c r="J115" s="13">
        <v>0</v>
      </c>
      <c r="K115" s="13">
        <v>0</v>
      </c>
      <c r="L115" s="13">
        <v>0</v>
      </c>
      <c r="M115" s="13">
        <v>0</v>
      </c>
      <c r="N115" s="13">
        <v>0</v>
      </c>
      <c r="O115" s="13">
        <v>0</v>
      </c>
      <c r="P115" s="13">
        <v>0</v>
      </c>
      <c r="Q115" s="13">
        <v>0</v>
      </c>
      <c r="R115" s="13">
        <v>0</v>
      </c>
      <c r="S115" s="13">
        <v>0</v>
      </c>
      <c r="T115" s="13">
        <v>0</v>
      </c>
      <c r="U115" s="13">
        <v>0</v>
      </c>
      <c r="V115" s="14">
        <v>0</v>
      </c>
      <c r="X115" s="137" t="str">
        <f t="shared" si="1"/>
        <v/>
      </c>
    </row>
    <row r="116" spans="2:24" ht="16.5">
      <c r="B116" s="11" t="s">
        <v>39</v>
      </c>
      <c r="C116" s="12">
        <v>509210</v>
      </c>
      <c r="D116" s="13">
        <v>481685.19</v>
      </c>
      <c r="E116" s="13">
        <v>783658.59000000008</v>
      </c>
      <c r="F116" s="13">
        <v>196766.22</v>
      </c>
      <c r="G116" s="13">
        <v>136171</v>
      </c>
      <c r="H116" s="13">
        <v>431244.20999999996</v>
      </c>
      <c r="I116" s="13">
        <v>411273.02</v>
      </c>
      <c r="J116" s="13">
        <v>603362.24499999988</v>
      </c>
      <c r="K116" s="13">
        <v>1379216.5</v>
      </c>
      <c r="L116" s="13">
        <v>639045.91999999993</v>
      </c>
      <c r="M116" s="13">
        <v>804121.37100000004</v>
      </c>
      <c r="N116" s="13">
        <v>686943.7699999999</v>
      </c>
      <c r="O116" s="13">
        <v>337229.25</v>
      </c>
      <c r="P116" s="13">
        <v>0</v>
      </c>
      <c r="Q116" s="13">
        <v>76135.330000000016</v>
      </c>
      <c r="R116" s="13">
        <v>131573.35</v>
      </c>
      <c r="S116" s="13">
        <v>109803.27</v>
      </c>
      <c r="T116" s="13">
        <v>147016.21</v>
      </c>
      <c r="U116" s="13">
        <v>229664.74</v>
      </c>
      <c r="V116" s="14">
        <v>182386</v>
      </c>
      <c r="X116" s="137" t="str">
        <f t="shared" si="1"/>
        <v/>
      </c>
    </row>
    <row r="117" spans="2:24" ht="16.5">
      <c r="B117" s="11" t="s">
        <v>8</v>
      </c>
      <c r="C117" s="12">
        <v>0</v>
      </c>
      <c r="D117" s="13">
        <v>0</v>
      </c>
      <c r="E117" s="13">
        <v>0</v>
      </c>
      <c r="F117" s="13">
        <v>25584</v>
      </c>
      <c r="G117" s="13">
        <v>0</v>
      </c>
      <c r="H117" s="13">
        <v>0</v>
      </c>
      <c r="I117" s="13">
        <v>31737.050000000003</v>
      </c>
      <c r="J117" s="13">
        <v>184541.77</v>
      </c>
      <c r="K117" s="13">
        <v>298223.96999999997</v>
      </c>
      <c r="L117" s="13">
        <v>67602.77</v>
      </c>
      <c r="M117" s="13">
        <v>212431.29</v>
      </c>
      <c r="N117" s="13">
        <v>10999.99</v>
      </c>
      <c r="O117" s="13">
        <v>26541.89</v>
      </c>
      <c r="P117" s="13">
        <v>0</v>
      </c>
      <c r="Q117" s="13" t="s">
        <v>136</v>
      </c>
      <c r="R117" s="13">
        <v>22277.4</v>
      </c>
      <c r="S117" s="13">
        <v>7919.8</v>
      </c>
      <c r="T117" s="13">
        <v>0</v>
      </c>
      <c r="U117" s="13">
        <v>0</v>
      </c>
      <c r="V117" s="14">
        <v>0</v>
      </c>
      <c r="X117" s="137" t="str">
        <f t="shared" si="1"/>
        <v/>
      </c>
    </row>
    <row r="118" spans="2:24" ht="16.5">
      <c r="B118" s="11" t="s">
        <v>3</v>
      </c>
      <c r="C118" s="12">
        <v>0</v>
      </c>
      <c r="D118" s="13">
        <v>0</v>
      </c>
      <c r="E118" s="13">
        <v>0</v>
      </c>
      <c r="F118" s="13">
        <v>11466.96</v>
      </c>
      <c r="G118" s="13">
        <v>0</v>
      </c>
      <c r="H118" s="13" t="s">
        <v>136</v>
      </c>
      <c r="I118" s="13">
        <v>416609.83</v>
      </c>
      <c r="J118" s="13">
        <v>547396.38500000001</v>
      </c>
      <c r="K118" s="13">
        <v>492260.90999999992</v>
      </c>
      <c r="L118" s="13">
        <v>618462.18999999994</v>
      </c>
      <c r="M118" s="13">
        <v>1038869.0099999998</v>
      </c>
      <c r="N118" s="13">
        <v>578138.8600000001</v>
      </c>
      <c r="O118" s="13">
        <v>515641.4599999999</v>
      </c>
      <c r="P118" s="13">
        <v>176572.03999999998</v>
      </c>
      <c r="Q118" s="13">
        <v>204582.92</v>
      </c>
      <c r="R118" s="13">
        <v>169037.59</v>
      </c>
      <c r="S118" s="13">
        <v>6968.51</v>
      </c>
      <c r="T118" s="13">
        <v>71512.83</v>
      </c>
      <c r="U118" s="13">
        <v>6953.25</v>
      </c>
      <c r="V118" s="14" t="s">
        <v>136</v>
      </c>
      <c r="X118" s="137" t="str">
        <f t="shared" si="1"/>
        <v/>
      </c>
    </row>
    <row r="119" spans="2:24" ht="16.5">
      <c r="B119" s="11" t="s">
        <v>30</v>
      </c>
      <c r="C119" s="12">
        <v>61895.53</v>
      </c>
      <c r="D119" s="13">
        <v>0</v>
      </c>
      <c r="E119" s="13">
        <v>0</v>
      </c>
      <c r="F119" s="13">
        <v>0</v>
      </c>
      <c r="G119" s="13">
        <v>0</v>
      </c>
      <c r="H119" s="13" t="s">
        <v>136</v>
      </c>
      <c r="I119" s="13">
        <v>243349.33</v>
      </c>
      <c r="J119" s="13">
        <v>238434.78</v>
      </c>
      <c r="K119" s="13">
        <v>51543.7</v>
      </c>
      <c r="L119" s="13">
        <v>128943.73000000001</v>
      </c>
      <c r="M119" s="13">
        <v>84016.200000000012</v>
      </c>
      <c r="N119" s="13">
        <v>220037.55</v>
      </c>
      <c r="O119" s="13">
        <v>7389.3</v>
      </c>
      <c r="P119" s="13">
        <v>10033.1</v>
      </c>
      <c r="Q119" s="13">
        <v>29065.08</v>
      </c>
      <c r="R119" s="13">
        <v>10905.7</v>
      </c>
      <c r="S119" s="13">
        <v>0</v>
      </c>
      <c r="T119" s="13" t="s">
        <v>136</v>
      </c>
      <c r="U119" s="13">
        <v>15109.6</v>
      </c>
      <c r="V119" s="14">
        <v>0</v>
      </c>
      <c r="X119" s="137" t="str">
        <f t="shared" si="1"/>
        <v/>
      </c>
    </row>
    <row r="120" spans="2:24" ht="16.5">
      <c r="B120" s="11" t="s">
        <v>29</v>
      </c>
      <c r="C120" s="12">
        <v>0</v>
      </c>
      <c r="D120" s="13">
        <v>0</v>
      </c>
      <c r="E120" s="13">
        <v>0</v>
      </c>
      <c r="F120" s="13">
        <v>0</v>
      </c>
      <c r="G120" s="13">
        <v>0</v>
      </c>
      <c r="H120" s="13">
        <v>37966.36</v>
      </c>
      <c r="I120" s="13">
        <v>54560.800000000003</v>
      </c>
      <c r="J120" s="13">
        <v>48829.210000000006</v>
      </c>
      <c r="K120" s="13" t="s">
        <v>136</v>
      </c>
      <c r="L120" s="13">
        <v>0</v>
      </c>
      <c r="M120" s="13">
        <v>0</v>
      </c>
      <c r="N120" s="13">
        <v>12215.6</v>
      </c>
      <c r="O120" s="13" t="s">
        <v>136</v>
      </c>
      <c r="P120" s="13">
        <v>0</v>
      </c>
      <c r="Q120" s="13" t="s">
        <v>136</v>
      </c>
      <c r="R120" s="13">
        <v>90057.81</v>
      </c>
      <c r="S120" s="13">
        <v>0</v>
      </c>
      <c r="T120" s="13">
        <v>0</v>
      </c>
      <c r="U120" s="13">
        <v>30723.63</v>
      </c>
      <c r="V120" s="14">
        <v>0</v>
      </c>
      <c r="X120" s="137" t="str">
        <f t="shared" si="1"/>
        <v/>
      </c>
    </row>
    <row r="121" spans="2:24" ht="16.5">
      <c r="B121" s="11" t="s">
        <v>32</v>
      </c>
      <c r="C121" s="12">
        <v>0</v>
      </c>
      <c r="D121" s="13">
        <v>0</v>
      </c>
      <c r="E121" s="13">
        <v>0</v>
      </c>
      <c r="F121" s="13">
        <v>0</v>
      </c>
      <c r="G121" s="13">
        <v>0</v>
      </c>
      <c r="H121" s="13">
        <v>39670.200000000004</v>
      </c>
      <c r="I121" s="13">
        <v>75709.210000000006</v>
      </c>
      <c r="J121" s="13">
        <v>179822.32</v>
      </c>
      <c r="K121" s="13">
        <v>87271.459999999992</v>
      </c>
      <c r="L121" s="13">
        <v>5954.8099999999995</v>
      </c>
      <c r="M121" s="13">
        <v>174982.58000000002</v>
      </c>
      <c r="N121" s="13">
        <v>6638.6999999999989</v>
      </c>
      <c r="O121" s="13">
        <v>49604.88</v>
      </c>
      <c r="P121" s="13">
        <v>7016.27</v>
      </c>
      <c r="Q121" s="13">
        <v>0</v>
      </c>
      <c r="R121" s="13">
        <v>0</v>
      </c>
      <c r="S121" s="13">
        <v>21227.57</v>
      </c>
      <c r="T121" s="13">
        <v>0</v>
      </c>
      <c r="U121" s="13">
        <v>21910.25</v>
      </c>
      <c r="V121" s="14">
        <v>237711.5</v>
      </c>
      <c r="X121" s="137" t="str">
        <f t="shared" si="1"/>
        <v/>
      </c>
    </row>
    <row r="122" spans="2:24" ht="16.5">
      <c r="B122" s="11" t="s">
        <v>10</v>
      </c>
      <c r="C122" s="12">
        <v>0</v>
      </c>
      <c r="D122" s="13">
        <v>0</v>
      </c>
      <c r="E122" s="13">
        <v>0</v>
      </c>
      <c r="F122" s="13">
        <v>0</v>
      </c>
      <c r="G122" s="13">
        <v>0</v>
      </c>
      <c r="H122" s="13">
        <v>0</v>
      </c>
      <c r="I122" s="13">
        <v>31613.520000000004</v>
      </c>
      <c r="J122" s="13">
        <v>7576.9000000000005</v>
      </c>
      <c r="K122" s="13">
        <v>57420.36</v>
      </c>
      <c r="L122" s="13">
        <v>34503.1</v>
      </c>
      <c r="M122" s="13">
        <v>25837.25</v>
      </c>
      <c r="N122" s="13">
        <v>43755.199999999997</v>
      </c>
      <c r="O122" s="13">
        <v>54999.66</v>
      </c>
      <c r="P122" s="13">
        <v>28365.670000000002</v>
      </c>
      <c r="Q122" s="13">
        <v>7500.5</v>
      </c>
      <c r="R122" s="13">
        <v>0</v>
      </c>
      <c r="S122" s="13" t="s">
        <v>136</v>
      </c>
      <c r="T122" s="13">
        <v>211488</v>
      </c>
      <c r="U122" s="13">
        <v>13151.9</v>
      </c>
      <c r="V122" s="14">
        <v>130000</v>
      </c>
      <c r="X122" s="137" t="str">
        <f t="shared" si="1"/>
        <v/>
      </c>
    </row>
    <row r="123" spans="2:24" ht="16.5">
      <c r="B123" s="11" t="s">
        <v>37</v>
      </c>
      <c r="C123" s="12">
        <v>0</v>
      </c>
      <c r="D123" s="13">
        <v>0</v>
      </c>
      <c r="E123" s="13">
        <v>0</v>
      </c>
      <c r="F123" s="13">
        <v>0</v>
      </c>
      <c r="G123" s="13">
        <v>0</v>
      </c>
      <c r="H123" s="13">
        <v>0</v>
      </c>
      <c r="I123" s="13" t="s">
        <v>136</v>
      </c>
      <c r="J123" s="13" t="s">
        <v>136</v>
      </c>
      <c r="K123" s="13">
        <v>80973.86</v>
      </c>
      <c r="L123" s="13">
        <v>12897.48</v>
      </c>
      <c r="M123" s="13">
        <v>24138.879999999997</v>
      </c>
      <c r="N123" s="13">
        <v>9390.0400000000009</v>
      </c>
      <c r="O123" s="13">
        <v>45583.4</v>
      </c>
      <c r="P123" s="13">
        <v>14394.18</v>
      </c>
      <c r="Q123" s="13">
        <v>95147.71</v>
      </c>
      <c r="R123" s="13">
        <v>0</v>
      </c>
      <c r="S123" s="13">
        <v>16804.2</v>
      </c>
      <c r="T123" s="13">
        <v>0</v>
      </c>
      <c r="U123" s="13" t="s">
        <v>136</v>
      </c>
      <c r="V123" s="14">
        <v>0</v>
      </c>
      <c r="X123" s="137" t="str">
        <f t="shared" si="1"/>
        <v/>
      </c>
    </row>
    <row r="124" spans="2:24" ht="16.5">
      <c r="B124" s="11" t="s">
        <v>35</v>
      </c>
      <c r="C124" s="12">
        <v>0</v>
      </c>
      <c r="D124" s="13">
        <v>0</v>
      </c>
      <c r="E124" s="13">
        <v>0</v>
      </c>
      <c r="F124" s="13">
        <v>0</v>
      </c>
      <c r="G124" s="13">
        <v>0</v>
      </c>
      <c r="H124" s="13">
        <v>153680.68</v>
      </c>
      <c r="I124" s="13">
        <v>63830.79</v>
      </c>
      <c r="J124" s="13">
        <v>25642.400000000001</v>
      </c>
      <c r="K124" s="13">
        <v>66545.33</v>
      </c>
      <c r="L124" s="13">
        <v>0</v>
      </c>
      <c r="M124" s="13">
        <v>111160.49</v>
      </c>
      <c r="N124" s="13">
        <v>27063.62</v>
      </c>
      <c r="O124" s="13">
        <v>0</v>
      </c>
      <c r="P124" s="13">
        <v>0</v>
      </c>
      <c r="Q124" s="13">
        <v>9033.6</v>
      </c>
      <c r="R124" s="13">
        <v>62571.48</v>
      </c>
      <c r="S124" s="13">
        <v>55000</v>
      </c>
      <c r="T124" s="13">
        <v>0</v>
      </c>
      <c r="U124" s="13">
        <v>20395.599999999999</v>
      </c>
      <c r="V124" s="14">
        <v>46387.7</v>
      </c>
      <c r="X124" s="137" t="str">
        <f t="shared" si="1"/>
        <v/>
      </c>
    </row>
    <row r="125" spans="2:24" ht="16.5">
      <c r="B125" s="11" t="s">
        <v>28</v>
      </c>
      <c r="C125" s="12">
        <v>0</v>
      </c>
      <c r="D125" s="13">
        <v>64572.95</v>
      </c>
      <c r="E125" s="13">
        <v>0</v>
      </c>
      <c r="F125" s="13">
        <v>0</v>
      </c>
      <c r="G125" s="13">
        <v>0</v>
      </c>
      <c r="H125" s="13">
        <v>8001.58</v>
      </c>
      <c r="I125" s="13">
        <v>15895.74</v>
      </c>
      <c r="J125" s="13">
        <v>21647.21</v>
      </c>
      <c r="K125" s="13">
        <v>114377.16</v>
      </c>
      <c r="L125" s="13">
        <v>6294.5</v>
      </c>
      <c r="M125" s="13">
        <v>52827.919999999991</v>
      </c>
      <c r="N125" s="13">
        <v>0</v>
      </c>
      <c r="O125" s="13">
        <v>49383.99</v>
      </c>
      <c r="P125" s="13">
        <v>295335.62000000046</v>
      </c>
      <c r="Q125" s="13">
        <v>39002.109999999986</v>
      </c>
      <c r="R125" s="13">
        <v>262637.7</v>
      </c>
      <c r="S125" s="13">
        <v>12661.099999999999</v>
      </c>
      <c r="T125" s="13">
        <v>70917.540000000008</v>
      </c>
      <c r="U125" s="13">
        <v>32984.9</v>
      </c>
      <c r="V125" s="14">
        <v>538752.5</v>
      </c>
      <c r="X125" s="137" t="str">
        <f t="shared" si="1"/>
        <v/>
      </c>
    </row>
    <row r="126" spans="2:24" ht="16.5">
      <c r="B126" s="11" t="s">
        <v>19</v>
      </c>
      <c r="C126" s="12">
        <v>0</v>
      </c>
      <c r="D126" s="13">
        <v>0</v>
      </c>
      <c r="E126" s="13">
        <v>74524</v>
      </c>
      <c r="F126" s="13">
        <v>0</v>
      </c>
      <c r="G126" s="13">
        <v>0</v>
      </c>
      <c r="H126" s="13">
        <v>157134.32</v>
      </c>
      <c r="I126" s="13">
        <v>5723.39</v>
      </c>
      <c r="J126" s="13">
        <v>34379.880000000005</v>
      </c>
      <c r="K126" s="13" t="s">
        <v>136</v>
      </c>
      <c r="L126" s="13">
        <v>15243.95</v>
      </c>
      <c r="M126" s="13">
        <v>8715.65</v>
      </c>
      <c r="N126" s="13" t="s">
        <v>136</v>
      </c>
      <c r="O126" s="13">
        <v>119936.26000000001</v>
      </c>
      <c r="P126" s="13" t="s">
        <v>136</v>
      </c>
      <c r="Q126" s="13">
        <v>32204.79</v>
      </c>
      <c r="R126" s="13">
        <v>0</v>
      </c>
      <c r="S126" s="13">
        <v>0</v>
      </c>
      <c r="T126" s="13">
        <v>0</v>
      </c>
      <c r="U126" s="13">
        <v>0</v>
      </c>
      <c r="V126" s="14">
        <v>0</v>
      </c>
      <c r="X126" s="137" t="str">
        <f t="shared" si="1"/>
        <v/>
      </c>
    </row>
    <row r="127" spans="2:24" ht="16.5">
      <c r="B127" s="11" t="s">
        <v>47</v>
      </c>
      <c r="C127" s="12">
        <v>0</v>
      </c>
      <c r="D127" s="13">
        <v>0</v>
      </c>
      <c r="E127" s="13">
        <v>0</v>
      </c>
      <c r="F127" s="13">
        <v>0</v>
      </c>
      <c r="G127" s="13">
        <v>0</v>
      </c>
      <c r="H127" s="13">
        <v>0</v>
      </c>
      <c r="I127" s="13">
        <v>10019.48</v>
      </c>
      <c r="J127" s="13">
        <v>5038.5600000000004</v>
      </c>
      <c r="K127" s="13">
        <v>8723.7000000000007</v>
      </c>
      <c r="L127" s="13" t="s">
        <v>136</v>
      </c>
      <c r="M127" s="13">
        <v>28200.73</v>
      </c>
      <c r="N127" s="13">
        <v>6376.15</v>
      </c>
      <c r="O127" s="13">
        <v>0</v>
      </c>
      <c r="P127" s="13">
        <v>0</v>
      </c>
      <c r="Q127" s="13">
        <v>94829.239999999991</v>
      </c>
      <c r="R127" s="13">
        <v>10038.1</v>
      </c>
      <c r="S127" s="13">
        <v>81462.73</v>
      </c>
      <c r="T127" s="13">
        <v>0</v>
      </c>
      <c r="U127" s="13" t="s">
        <v>136</v>
      </c>
      <c r="V127" s="14">
        <v>0</v>
      </c>
      <c r="X127" s="137" t="str">
        <f t="shared" si="1"/>
        <v/>
      </c>
    </row>
    <row r="128" spans="2:24" ht="16.5">
      <c r="B128" s="11" t="s">
        <v>48</v>
      </c>
      <c r="C128" s="12">
        <v>0</v>
      </c>
      <c r="D128" s="13">
        <v>0</v>
      </c>
      <c r="E128" s="13">
        <v>0</v>
      </c>
      <c r="F128" s="13">
        <v>0</v>
      </c>
      <c r="G128" s="13">
        <v>0</v>
      </c>
      <c r="H128" s="13">
        <v>0</v>
      </c>
      <c r="I128" s="13">
        <v>0</v>
      </c>
      <c r="J128" s="13" t="s">
        <v>136</v>
      </c>
      <c r="K128" s="13">
        <v>0</v>
      </c>
      <c r="L128" s="13">
        <v>168192.81</v>
      </c>
      <c r="M128" s="13">
        <v>0</v>
      </c>
      <c r="N128" s="13">
        <v>0</v>
      </c>
      <c r="O128" s="13">
        <v>0</v>
      </c>
      <c r="P128" s="13">
        <v>0</v>
      </c>
      <c r="Q128" s="13">
        <v>0</v>
      </c>
      <c r="R128" s="13">
        <v>0</v>
      </c>
      <c r="S128" s="13">
        <v>0</v>
      </c>
      <c r="T128" s="13">
        <v>0</v>
      </c>
      <c r="U128" s="13">
        <v>0</v>
      </c>
      <c r="V128" s="14">
        <v>0</v>
      </c>
      <c r="X128" s="137" t="str">
        <f t="shared" si="1"/>
        <v/>
      </c>
    </row>
    <row r="129" spans="2:24" ht="16.5">
      <c r="B129" s="11" t="s">
        <v>24</v>
      </c>
      <c r="C129" s="12">
        <v>0</v>
      </c>
      <c r="D129" s="13">
        <v>0</v>
      </c>
      <c r="E129" s="13">
        <v>0</v>
      </c>
      <c r="F129" s="13">
        <v>0</v>
      </c>
      <c r="G129" s="13">
        <v>0</v>
      </c>
      <c r="H129" s="13">
        <v>0</v>
      </c>
      <c r="I129" s="13">
        <v>5964.5</v>
      </c>
      <c r="J129" s="13" t="s">
        <v>136</v>
      </c>
      <c r="K129" s="13">
        <v>12035.5</v>
      </c>
      <c r="L129" s="13">
        <v>0</v>
      </c>
      <c r="M129" s="13">
        <v>7046.05</v>
      </c>
      <c r="N129" s="13" t="s">
        <v>136</v>
      </c>
      <c r="O129" s="13" t="s">
        <v>136</v>
      </c>
      <c r="P129" s="13">
        <v>7000.52</v>
      </c>
      <c r="Q129" s="13" t="s">
        <v>136</v>
      </c>
      <c r="R129" s="13">
        <v>0</v>
      </c>
      <c r="S129" s="13">
        <v>33657.69</v>
      </c>
      <c r="T129" s="13">
        <v>0</v>
      </c>
      <c r="U129" s="13">
        <v>25005.35</v>
      </c>
      <c r="V129" s="14">
        <v>0</v>
      </c>
      <c r="X129" s="137" t="str">
        <f t="shared" si="1"/>
        <v/>
      </c>
    </row>
    <row r="130" spans="2:24" ht="16.5">
      <c r="B130" s="11" t="s">
        <v>25</v>
      </c>
      <c r="C130" s="12">
        <v>0</v>
      </c>
      <c r="D130" s="13">
        <v>0</v>
      </c>
      <c r="E130" s="13">
        <v>0</v>
      </c>
      <c r="F130" s="13">
        <v>0</v>
      </c>
      <c r="G130" s="13">
        <v>0</v>
      </c>
      <c r="H130" s="13">
        <v>0</v>
      </c>
      <c r="I130" s="13">
        <v>30516.019999999997</v>
      </c>
      <c r="J130" s="13">
        <v>23404.75</v>
      </c>
      <c r="K130" s="13">
        <v>0</v>
      </c>
      <c r="L130" s="13">
        <v>36560.89</v>
      </c>
      <c r="M130" s="13">
        <v>14597.49</v>
      </c>
      <c r="N130" s="13">
        <v>10069.59</v>
      </c>
      <c r="O130" s="13">
        <v>108351.26000000001</v>
      </c>
      <c r="P130" s="13">
        <v>35645.26</v>
      </c>
      <c r="Q130" s="13">
        <v>5550</v>
      </c>
      <c r="R130" s="13" t="s">
        <v>136</v>
      </c>
      <c r="S130" s="13">
        <v>19083.900000000001</v>
      </c>
      <c r="T130" s="13">
        <v>0</v>
      </c>
      <c r="U130" s="13">
        <v>0</v>
      </c>
      <c r="V130" s="14" t="s">
        <v>136</v>
      </c>
      <c r="X130" s="137" t="str">
        <f t="shared" si="1"/>
        <v/>
      </c>
    </row>
    <row r="131" spans="2:24" ht="17.25" thickBot="1">
      <c r="B131" s="11" t="s">
        <v>15</v>
      </c>
      <c r="C131" s="34">
        <v>0</v>
      </c>
      <c r="D131" s="36">
        <v>0</v>
      </c>
      <c r="E131" s="36">
        <v>0</v>
      </c>
      <c r="F131" s="36">
        <v>379563</v>
      </c>
      <c r="G131" s="36">
        <v>339314</v>
      </c>
      <c r="H131" s="36">
        <v>317595.28999999998</v>
      </c>
      <c r="I131" s="36">
        <v>441466.30000000016</v>
      </c>
      <c r="J131" s="36">
        <v>1014683.7599999998</v>
      </c>
      <c r="K131" s="36">
        <v>667311.57000000007</v>
      </c>
      <c r="L131" s="36">
        <v>623607.66000000015</v>
      </c>
      <c r="M131" s="36">
        <v>906190.89</v>
      </c>
      <c r="N131" s="36">
        <v>273258.48000000004</v>
      </c>
      <c r="O131" s="36">
        <v>600690.74069999997</v>
      </c>
      <c r="P131" s="36">
        <v>308853.19999999995</v>
      </c>
      <c r="Q131" s="36">
        <v>294567.65000000002</v>
      </c>
      <c r="R131" s="36">
        <v>401789.08999999997</v>
      </c>
      <c r="S131" s="36">
        <v>416444.6</v>
      </c>
      <c r="T131" s="36">
        <v>81654.319999999992</v>
      </c>
      <c r="U131" s="36">
        <v>63792.3</v>
      </c>
      <c r="V131" s="46">
        <v>46385.74</v>
      </c>
      <c r="X131" s="137" t="str">
        <f t="shared" si="1"/>
        <v/>
      </c>
    </row>
    <row r="132" spans="2:24" ht="17.25" thickBot="1">
      <c r="B132" s="15" t="s">
        <v>128</v>
      </c>
      <c r="C132" s="123">
        <v>2497145.31</v>
      </c>
      <c r="D132" s="124">
        <v>2586573.4600000004</v>
      </c>
      <c r="E132" s="124">
        <v>4421057.5200000005</v>
      </c>
      <c r="F132" s="124">
        <v>3888699.9600000004</v>
      </c>
      <c r="G132" s="124">
        <v>2675058.6700000004</v>
      </c>
      <c r="H132" s="124" t="s">
        <v>136</v>
      </c>
      <c r="I132" s="124" t="s">
        <v>136</v>
      </c>
      <c r="J132" s="124">
        <v>4307078.8899999987</v>
      </c>
      <c r="K132" s="124" t="s">
        <v>136</v>
      </c>
      <c r="L132" s="124" t="s">
        <v>136</v>
      </c>
      <c r="M132" s="124">
        <v>5719791.8610000005</v>
      </c>
      <c r="N132" s="124">
        <v>3000980.1</v>
      </c>
      <c r="O132" s="124">
        <v>2739141.4206999997</v>
      </c>
      <c r="P132" s="124" t="s">
        <v>136</v>
      </c>
      <c r="Q132" s="124">
        <v>1078348.8500000001</v>
      </c>
      <c r="R132" s="124" t="s">
        <v>136</v>
      </c>
      <c r="S132" s="124" t="s">
        <v>136</v>
      </c>
      <c r="T132" s="124" t="s">
        <v>136</v>
      </c>
      <c r="U132" s="124">
        <v>518359.44999999995</v>
      </c>
      <c r="V132" s="18">
        <v>2008501.64</v>
      </c>
      <c r="X132" s="137" t="str">
        <f t="shared" si="1"/>
        <v/>
      </c>
    </row>
    <row r="133" spans="2:24" ht="16.5">
      <c r="X133" s="137" t="str">
        <f t="shared" si="1"/>
        <v/>
      </c>
    </row>
    <row r="134" spans="2:24" ht="26.25">
      <c r="B134" s="1" t="s">
        <v>246</v>
      </c>
      <c r="X134" s="137" t="str">
        <f t="shared" si="1"/>
        <v/>
      </c>
    </row>
    <row r="135" spans="2:24" ht="27" thickBot="1">
      <c r="B135" s="1"/>
      <c r="X135" s="137" t="str">
        <f t="shared" si="1"/>
        <v/>
      </c>
    </row>
    <row r="136" spans="2:24" ht="17.25" thickBot="1">
      <c r="C136" s="4" t="s">
        <v>67</v>
      </c>
      <c r="D136" s="5"/>
      <c r="E136" s="5"/>
      <c r="F136" s="5"/>
      <c r="G136" s="5"/>
      <c r="H136" s="5"/>
      <c r="I136" s="5"/>
      <c r="J136" s="5"/>
      <c r="K136" s="5"/>
      <c r="L136" s="5"/>
      <c r="M136" s="5"/>
      <c r="N136" s="5"/>
      <c r="O136" s="5"/>
      <c r="P136" s="5"/>
      <c r="Q136" s="5"/>
      <c r="R136" s="5"/>
      <c r="S136" s="5"/>
      <c r="T136" s="5"/>
      <c r="U136" s="5"/>
      <c r="V136" s="45"/>
      <c r="X136" s="137" t="str">
        <f t="shared" si="1"/>
        <v/>
      </c>
    </row>
    <row r="137" spans="2:24" ht="17.25" thickBot="1">
      <c r="B137" s="7" t="s">
        <v>126</v>
      </c>
      <c r="C137" s="120" t="s">
        <v>11</v>
      </c>
      <c r="D137" s="121" t="s">
        <v>43</v>
      </c>
      <c r="E137" s="121" t="s">
        <v>44</v>
      </c>
      <c r="F137" s="121" t="s">
        <v>38</v>
      </c>
      <c r="G137" s="121" t="s">
        <v>40</v>
      </c>
      <c r="H137" s="121" t="s">
        <v>5</v>
      </c>
      <c r="I137" s="121" t="s">
        <v>41</v>
      </c>
      <c r="J137" s="121" t="s">
        <v>6</v>
      </c>
      <c r="K137" s="121" t="s">
        <v>7</v>
      </c>
      <c r="L137" s="121" t="s">
        <v>42</v>
      </c>
      <c r="M137" s="121" t="s">
        <v>14</v>
      </c>
      <c r="N137" s="121" t="s">
        <v>0</v>
      </c>
      <c r="O137" s="121" t="s">
        <v>17</v>
      </c>
      <c r="P137" s="121" t="s">
        <v>22</v>
      </c>
      <c r="Q137" s="121" t="s">
        <v>1</v>
      </c>
      <c r="R137" s="121" t="s">
        <v>21</v>
      </c>
      <c r="S137" s="121" t="s">
        <v>2</v>
      </c>
      <c r="T137" s="121" t="s">
        <v>18</v>
      </c>
      <c r="U137" s="121" t="s">
        <v>26</v>
      </c>
      <c r="V137" s="47" t="s">
        <v>36</v>
      </c>
      <c r="X137" s="137" t="str">
        <f t="shared" ref="X137:X200" si="2">IF(W137="","",IF(W137=0,0,IF(AND(ISNUMBER(W137),W137&gt;=-5000,W137&lt;=5000),"#",W137)))</f>
        <v/>
      </c>
    </row>
    <row r="138" spans="2:24" ht="16.5">
      <c r="B138" s="11" t="s">
        <v>12</v>
      </c>
      <c r="C138" s="33">
        <v>0</v>
      </c>
      <c r="D138" s="35">
        <v>0</v>
      </c>
      <c r="E138" s="35">
        <v>0</v>
      </c>
      <c r="F138" s="35">
        <v>0</v>
      </c>
      <c r="G138" s="35">
        <v>0</v>
      </c>
      <c r="H138" s="35">
        <v>0</v>
      </c>
      <c r="I138" s="35">
        <v>0</v>
      </c>
      <c r="J138" s="35">
        <v>0</v>
      </c>
      <c r="K138" s="35">
        <v>0</v>
      </c>
      <c r="L138" s="35">
        <v>0</v>
      </c>
      <c r="M138" s="35">
        <v>0</v>
      </c>
      <c r="N138" s="35">
        <v>0</v>
      </c>
      <c r="O138" s="35">
        <v>0</v>
      </c>
      <c r="P138" s="35">
        <v>0</v>
      </c>
      <c r="Q138" s="35">
        <v>0</v>
      </c>
      <c r="R138" s="35">
        <v>0</v>
      </c>
      <c r="S138" s="35">
        <v>0</v>
      </c>
      <c r="T138" s="35">
        <v>0</v>
      </c>
      <c r="U138" s="35">
        <v>0</v>
      </c>
      <c r="V138" s="32">
        <v>0</v>
      </c>
      <c r="X138" s="137" t="str">
        <f t="shared" si="2"/>
        <v/>
      </c>
    </row>
    <row r="139" spans="2:24" ht="16.5">
      <c r="B139" s="11" t="s">
        <v>34</v>
      </c>
      <c r="C139" s="12">
        <v>0</v>
      </c>
      <c r="D139" s="13">
        <v>0</v>
      </c>
      <c r="E139" s="13">
        <v>0</v>
      </c>
      <c r="F139" s="13">
        <v>0</v>
      </c>
      <c r="G139" s="13">
        <v>0</v>
      </c>
      <c r="H139" s="13">
        <v>0</v>
      </c>
      <c r="I139" s="13">
        <v>0</v>
      </c>
      <c r="J139" s="13">
        <v>0</v>
      </c>
      <c r="K139" s="13">
        <v>0</v>
      </c>
      <c r="L139" s="13">
        <v>0</v>
      </c>
      <c r="M139" s="13">
        <v>0</v>
      </c>
      <c r="N139" s="13">
        <v>0</v>
      </c>
      <c r="O139" s="13">
        <v>0</v>
      </c>
      <c r="P139" s="13">
        <v>0</v>
      </c>
      <c r="Q139" s="13">
        <v>0</v>
      </c>
      <c r="R139" s="13">
        <v>0</v>
      </c>
      <c r="S139" s="13">
        <v>0</v>
      </c>
      <c r="T139" s="13">
        <v>0</v>
      </c>
      <c r="U139" s="13">
        <v>0</v>
      </c>
      <c r="V139" s="14">
        <v>0</v>
      </c>
      <c r="X139" s="137" t="str">
        <f t="shared" si="2"/>
        <v/>
      </c>
    </row>
    <row r="140" spans="2:24" ht="16.5">
      <c r="B140" s="11" t="s">
        <v>50</v>
      </c>
      <c r="C140" s="12">
        <v>0</v>
      </c>
      <c r="D140" s="13">
        <v>0</v>
      </c>
      <c r="E140" s="13">
        <v>0</v>
      </c>
      <c r="F140" s="13">
        <v>0</v>
      </c>
      <c r="G140" s="13">
        <v>0</v>
      </c>
      <c r="H140" s="13">
        <v>0</v>
      </c>
      <c r="I140" s="13">
        <v>0</v>
      </c>
      <c r="J140" s="13">
        <v>0</v>
      </c>
      <c r="K140" s="13">
        <v>0</v>
      </c>
      <c r="L140" s="13">
        <v>0</v>
      </c>
      <c r="M140" s="13">
        <v>0</v>
      </c>
      <c r="N140" s="13">
        <v>0</v>
      </c>
      <c r="O140" s="13">
        <v>0</v>
      </c>
      <c r="P140" s="13">
        <v>0</v>
      </c>
      <c r="Q140" s="13">
        <v>0</v>
      </c>
      <c r="R140" s="13">
        <v>0</v>
      </c>
      <c r="S140" s="13">
        <v>0</v>
      </c>
      <c r="T140" s="13">
        <v>0</v>
      </c>
      <c r="U140" s="13">
        <v>0</v>
      </c>
      <c r="V140" s="14">
        <v>0</v>
      </c>
      <c r="X140" s="137" t="str">
        <f t="shared" si="2"/>
        <v/>
      </c>
    </row>
    <row r="141" spans="2:24" ht="16.5">
      <c r="B141" s="11" t="s">
        <v>51</v>
      </c>
      <c r="C141" s="12">
        <v>0</v>
      </c>
      <c r="D141" s="13">
        <v>0</v>
      </c>
      <c r="E141" s="13">
        <v>0</v>
      </c>
      <c r="F141" s="13">
        <v>0</v>
      </c>
      <c r="G141" s="13">
        <v>0</v>
      </c>
      <c r="H141" s="13">
        <v>0</v>
      </c>
      <c r="I141" s="13">
        <v>0</v>
      </c>
      <c r="J141" s="13">
        <v>0</v>
      </c>
      <c r="K141" s="13">
        <v>0</v>
      </c>
      <c r="L141" s="13">
        <v>0</v>
      </c>
      <c r="M141" s="13">
        <v>0</v>
      </c>
      <c r="N141" s="13">
        <v>0</v>
      </c>
      <c r="O141" s="13">
        <v>0</v>
      </c>
      <c r="P141" s="13">
        <v>0</v>
      </c>
      <c r="Q141" s="13">
        <v>0</v>
      </c>
      <c r="R141" s="13">
        <v>0</v>
      </c>
      <c r="S141" s="13">
        <v>0</v>
      </c>
      <c r="T141" s="13">
        <v>0</v>
      </c>
      <c r="U141" s="13">
        <v>0</v>
      </c>
      <c r="V141" s="14">
        <v>0</v>
      </c>
      <c r="X141" s="137" t="str">
        <f t="shared" si="2"/>
        <v/>
      </c>
    </row>
    <row r="142" spans="2:24" ht="16.5">
      <c r="B142" s="11" t="s">
        <v>39</v>
      </c>
      <c r="C142" s="12">
        <v>0</v>
      </c>
      <c r="D142" s="13">
        <v>0</v>
      </c>
      <c r="E142" s="13">
        <v>0</v>
      </c>
      <c r="F142" s="13">
        <v>0</v>
      </c>
      <c r="G142" s="13">
        <v>0</v>
      </c>
      <c r="H142" s="13">
        <v>0</v>
      </c>
      <c r="I142" s="13">
        <v>0</v>
      </c>
      <c r="J142" s="13">
        <v>0</v>
      </c>
      <c r="K142" s="13">
        <v>0</v>
      </c>
      <c r="L142" s="13">
        <v>0</v>
      </c>
      <c r="M142" s="13">
        <v>0</v>
      </c>
      <c r="N142" s="13">
        <v>0</v>
      </c>
      <c r="O142" s="13">
        <v>0</v>
      </c>
      <c r="P142" s="13">
        <v>0</v>
      </c>
      <c r="Q142" s="13">
        <v>0</v>
      </c>
      <c r="R142" s="13">
        <v>0</v>
      </c>
      <c r="S142" s="13">
        <v>0</v>
      </c>
      <c r="T142" s="13">
        <v>0</v>
      </c>
      <c r="U142" s="13">
        <v>0</v>
      </c>
      <c r="V142" s="14">
        <v>0</v>
      </c>
      <c r="X142" s="137" t="str">
        <f t="shared" si="2"/>
        <v/>
      </c>
    </row>
    <row r="143" spans="2:24" ht="16.5">
      <c r="B143" s="11" t="s">
        <v>8</v>
      </c>
      <c r="C143" s="12">
        <v>0</v>
      </c>
      <c r="D143" s="13">
        <v>0</v>
      </c>
      <c r="E143" s="13">
        <v>0</v>
      </c>
      <c r="F143" s="13">
        <v>0</v>
      </c>
      <c r="G143" s="13">
        <v>0</v>
      </c>
      <c r="H143" s="13">
        <v>0</v>
      </c>
      <c r="I143" s="13">
        <v>0</v>
      </c>
      <c r="J143" s="13">
        <v>0</v>
      </c>
      <c r="K143" s="13">
        <v>0</v>
      </c>
      <c r="L143" s="13">
        <v>0</v>
      </c>
      <c r="M143" s="13">
        <v>0</v>
      </c>
      <c r="N143" s="13">
        <v>0</v>
      </c>
      <c r="O143" s="13">
        <v>0</v>
      </c>
      <c r="P143" s="13">
        <v>0</v>
      </c>
      <c r="Q143" s="13">
        <v>0</v>
      </c>
      <c r="R143" s="13" t="s">
        <v>136</v>
      </c>
      <c r="S143" s="13" t="s">
        <v>136</v>
      </c>
      <c r="T143" s="13">
        <v>5530</v>
      </c>
      <c r="U143" s="13">
        <v>10990.96</v>
      </c>
      <c r="V143" s="14">
        <v>6235</v>
      </c>
      <c r="X143" s="137" t="str">
        <f t="shared" si="2"/>
        <v/>
      </c>
    </row>
    <row r="144" spans="2:24" ht="16.5">
      <c r="B144" s="11" t="s">
        <v>3</v>
      </c>
      <c r="C144" s="12">
        <v>0</v>
      </c>
      <c r="D144" s="13">
        <v>0</v>
      </c>
      <c r="E144" s="13">
        <v>0</v>
      </c>
      <c r="F144" s="13">
        <v>0</v>
      </c>
      <c r="G144" s="13">
        <v>0</v>
      </c>
      <c r="H144" s="13">
        <v>0</v>
      </c>
      <c r="I144" s="13">
        <v>0</v>
      </c>
      <c r="J144" s="13">
        <v>0</v>
      </c>
      <c r="K144" s="13">
        <v>0</v>
      </c>
      <c r="L144" s="13">
        <v>0</v>
      </c>
      <c r="M144" s="13">
        <v>0</v>
      </c>
      <c r="N144" s="13">
        <v>0</v>
      </c>
      <c r="O144" s="13">
        <v>0</v>
      </c>
      <c r="P144" s="13">
        <v>0</v>
      </c>
      <c r="Q144" s="13">
        <v>0</v>
      </c>
      <c r="R144" s="13">
        <v>0</v>
      </c>
      <c r="S144" s="13">
        <v>9595.18</v>
      </c>
      <c r="T144" s="13">
        <v>0</v>
      </c>
      <c r="U144" s="13" t="s">
        <v>136</v>
      </c>
      <c r="V144" s="14" t="s">
        <v>136</v>
      </c>
      <c r="X144" s="137" t="str">
        <f t="shared" si="2"/>
        <v/>
      </c>
    </row>
    <row r="145" spans="2:24" ht="16.5">
      <c r="B145" s="11" t="s">
        <v>30</v>
      </c>
      <c r="C145" s="12">
        <v>0</v>
      </c>
      <c r="D145" s="13">
        <v>0</v>
      </c>
      <c r="E145" s="13">
        <v>0</v>
      </c>
      <c r="F145" s="13">
        <v>0</v>
      </c>
      <c r="G145" s="13">
        <v>0</v>
      </c>
      <c r="H145" s="13">
        <v>0</v>
      </c>
      <c r="I145" s="13">
        <v>0</v>
      </c>
      <c r="J145" s="13">
        <v>0</v>
      </c>
      <c r="K145" s="13">
        <v>0</v>
      </c>
      <c r="L145" s="13">
        <v>0</v>
      </c>
      <c r="M145" s="13">
        <v>0</v>
      </c>
      <c r="N145" s="13">
        <v>0</v>
      </c>
      <c r="O145" s="13">
        <v>0</v>
      </c>
      <c r="P145" s="13">
        <v>0</v>
      </c>
      <c r="Q145" s="13">
        <v>7584</v>
      </c>
      <c r="R145" s="13" t="s">
        <v>136</v>
      </c>
      <c r="S145" s="13" t="s">
        <v>136</v>
      </c>
      <c r="T145" s="13">
        <v>7393.7</v>
      </c>
      <c r="U145" s="13">
        <v>0</v>
      </c>
      <c r="V145" s="14">
        <v>52375.25</v>
      </c>
      <c r="X145" s="137" t="str">
        <f t="shared" si="2"/>
        <v/>
      </c>
    </row>
    <row r="146" spans="2:24" ht="16.5">
      <c r="B146" s="11" t="s">
        <v>29</v>
      </c>
      <c r="C146" s="12">
        <v>0</v>
      </c>
      <c r="D146" s="13">
        <v>0</v>
      </c>
      <c r="E146" s="13">
        <v>0</v>
      </c>
      <c r="F146" s="13">
        <v>0</v>
      </c>
      <c r="G146" s="13">
        <v>0</v>
      </c>
      <c r="H146" s="13">
        <v>0</v>
      </c>
      <c r="I146" s="13">
        <v>0</v>
      </c>
      <c r="J146" s="13">
        <v>0</v>
      </c>
      <c r="K146" s="13">
        <v>0</v>
      </c>
      <c r="L146" s="13">
        <v>0</v>
      </c>
      <c r="M146" s="13">
        <v>0</v>
      </c>
      <c r="N146" s="13">
        <v>0</v>
      </c>
      <c r="O146" s="13">
        <v>0</v>
      </c>
      <c r="P146" s="13">
        <v>0</v>
      </c>
      <c r="Q146" s="13">
        <v>0</v>
      </c>
      <c r="R146" s="13">
        <v>0</v>
      </c>
      <c r="S146" s="13">
        <v>0</v>
      </c>
      <c r="T146" s="13">
        <v>0</v>
      </c>
      <c r="U146" s="13" t="s">
        <v>136</v>
      </c>
      <c r="V146" s="14">
        <v>0</v>
      </c>
      <c r="X146" s="137" t="str">
        <f t="shared" si="2"/>
        <v/>
      </c>
    </row>
    <row r="147" spans="2:24" ht="16.5">
      <c r="B147" s="11" t="s">
        <v>32</v>
      </c>
      <c r="C147" s="12">
        <v>0</v>
      </c>
      <c r="D147" s="13">
        <v>0</v>
      </c>
      <c r="E147" s="13">
        <v>0</v>
      </c>
      <c r="F147" s="13">
        <v>0</v>
      </c>
      <c r="G147" s="13">
        <v>0</v>
      </c>
      <c r="H147" s="13">
        <v>0</v>
      </c>
      <c r="I147" s="13">
        <v>0</v>
      </c>
      <c r="J147" s="13">
        <v>0</v>
      </c>
      <c r="K147" s="13">
        <v>0</v>
      </c>
      <c r="L147" s="13">
        <v>0</v>
      </c>
      <c r="M147" s="13">
        <v>0</v>
      </c>
      <c r="N147" s="13">
        <v>0</v>
      </c>
      <c r="O147" s="13">
        <v>0</v>
      </c>
      <c r="P147" s="13">
        <v>0</v>
      </c>
      <c r="Q147" s="13">
        <v>0</v>
      </c>
      <c r="R147" s="13" t="s">
        <v>136</v>
      </c>
      <c r="S147" s="13" t="s">
        <v>136</v>
      </c>
      <c r="T147" s="13" t="s">
        <v>136</v>
      </c>
      <c r="U147" s="13" t="s">
        <v>136</v>
      </c>
      <c r="V147" s="14">
        <v>39695.18</v>
      </c>
      <c r="X147" s="137" t="str">
        <f t="shared" si="2"/>
        <v/>
      </c>
    </row>
    <row r="148" spans="2:24" ht="16.5">
      <c r="B148" s="11" t="s">
        <v>10</v>
      </c>
      <c r="C148" s="12">
        <v>0</v>
      </c>
      <c r="D148" s="13">
        <v>0</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t="s">
        <v>136</v>
      </c>
      <c r="V148" s="14">
        <v>0</v>
      </c>
      <c r="X148" s="137" t="str">
        <f t="shared" si="2"/>
        <v/>
      </c>
    </row>
    <row r="149" spans="2:24" ht="16.5">
      <c r="B149" s="11" t="s">
        <v>37</v>
      </c>
      <c r="C149" s="12">
        <v>0</v>
      </c>
      <c r="D149" s="13">
        <v>0</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4" t="s">
        <v>136</v>
      </c>
      <c r="X149" s="137" t="str">
        <f t="shared" si="2"/>
        <v/>
      </c>
    </row>
    <row r="150" spans="2:24" ht="16.5">
      <c r="B150" s="11" t="s">
        <v>35</v>
      </c>
      <c r="C150" s="12">
        <v>0</v>
      </c>
      <c r="D150" s="13">
        <v>0</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4">
        <v>0</v>
      </c>
      <c r="X150" s="137" t="str">
        <f t="shared" si="2"/>
        <v/>
      </c>
    </row>
    <row r="151" spans="2:24" ht="16.5">
      <c r="B151" s="11" t="s">
        <v>28</v>
      </c>
      <c r="C151" s="12">
        <v>0</v>
      </c>
      <c r="D151" s="13">
        <v>0</v>
      </c>
      <c r="E151" s="13">
        <v>0</v>
      </c>
      <c r="F151" s="13">
        <v>0</v>
      </c>
      <c r="G151" s="13">
        <v>0</v>
      </c>
      <c r="H151" s="13">
        <v>0</v>
      </c>
      <c r="I151" s="13">
        <v>0</v>
      </c>
      <c r="J151" s="13">
        <v>0</v>
      </c>
      <c r="K151" s="13">
        <v>0</v>
      </c>
      <c r="L151" s="13">
        <v>0</v>
      </c>
      <c r="M151" s="13">
        <v>0</v>
      </c>
      <c r="N151" s="13">
        <v>0</v>
      </c>
      <c r="O151" s="13">
        <v>0</v>
      </c>
      <c r="P151" s="13">
        <v>0</v>
      </c>
      <c r="Q151" s="13">
        <v>0</v>
      </c>
      <c r="R151" s="13">
        <v>0</v>
      </c>
      <c r="S151" s="13" t="s">
        <v>136</v>
      </c>
      <c r="T151" s="13">
        <v>0</v>
      </c>
      <c r="U151" s="13">
        <v>0</v>
      </c>
      <c r="V151" s="14" t="s">
        <v>136</v>
      </c>
      <c r="X151" s="137" t="str">
        <f t="shared" si="2"/>
        <v/>
      </c>
    </row>
    <row r="152" spans="2:24" ht="16.5">
      <c r="B152" s="11" t="s">
        <v>19</v>
      </c>
      <c r="C152" s="12">
        <v>0</v>
      </c>
      <c r="D152" s="13">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t="s">
        <v>136</v>
      </c>
      <c r="V152" s="14">
        <v>0</v>
      </c>
      <c r="X152" s="137" t="str">
        <f t="shared" si="2"/>
        <v/>
      </c>
    </row>
    <row r="153" spans="2:24" ht="16.5">
      <c r="B153" s="11" t="s">
        <v>47</v>
      </c>
      <c r="C153" s="12">
        <v>0</v>
      </c>
      <c r="D153" s="13">
        <v>0</v>
      </c>
      <c r="E153" s="13">
        <v>0</v>
      </c>
      <c r="F153" s="13">
        <v>0</v>
      </c>
      <c r="G153" s="13">
        <v>0</v>
      </c>
      <c r="H153" s="13">
        <v>0</v>
      </c>
      <c r="I153" s="13">
        <v>0</v>
      </c>
      <c r="J153" s="13">
        <v>0</v>
      </c>
      <c r="K153" s="13">
        <v>0</v>
      </c>
      <c r="L153" s="13">
        <v>0</v>
      </c>
      <c r="M153" s="13">
        <v>0</v>
      </c>
      <c r="N153" s="13">
        <v>0</v>
      </c>
      <c r="O153" s="13">
        <v>0</v>
      </c>
      <c r="P153" s="13">
        <v>0</v>
      </c>
      <c r="Q153" s="13">
        <v>0</v>
      </c>
      <c r="R153" s="13">
        <v>0</v>
      </c>
      <c r="S153" s="13" t="s">
        <v>136</v>
      </c>
      <c r="T153" s="13">
        <v>7200.7</v>
      </c>
      <c r="U153" s="13">
        <v>0</v>
      </c>
      <c r="V153" s="14">
        <v>0</v>
      </c>
      <c r="X153" s="137" t="str">
        <f t="shared" si="2"/>
        <v/>
      </c>
    </row>
    <row r="154" spans="2:24" ht="16.5">
      <c r="B154" s="11" t="s">
        <v>48</v>
      </c>
      <c r="C154" s="12">
        <v>0</v>
      </c>
      <c r="D154" s="13">
        <v>0</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4">
        <v>0</v>
      </c>
      <c r="X154" s="137" t="str">
        <f t="shared" si="2"/>
        <v/>
      </c>
    </row>
    <row r="155" spans="2:24" ht="16.5">
      <c r="B155" s="11" t="s">
        <v>24</v>
      </c>
      <c r="C155" s="12">
        <v>0</v>
      </c>
      <c r="D155" s="13">
        <v>0</v>
      </c>
      <c r="E155" s="13">
        <v>0</v>
      </c>
      <c r="F155" s="13">
        <v>0</v>
      </c>
      <c r="G155" s="13">
        <v>0</v>
      </c>
      <c r="H155" s="13">
        <v>0</v>
      </c>
      <c r="I155" s="13">
        <v>0</v>
      </c>
      <c r="J155" s="13">
        <v>0</v>
      </c>
      <c r="K155" s="13">
        <v>0</v>
      </c>
      <c r="L155" s="13">
        <v>0</v>
      </c>
      <c r="M155" s="13">
        <v>0</v>
      </c>
      <c r="N155" s="13">
        <v>0</v>
      </c>
      <c r="O155" s="13">
        <v>0</v>
      </c>
      <c r="P155" s="13">
        <v>0</v>
      </c>
      <c r="Q155" s="13">
        <v>0</v>
      </c>
      <c r="R155" s="13">
        <v>0</v>
      </c>
      <c r="S155" s="13" t="s">
        <v>136</v>
      </c>
      <c r="T155" s="13">
        <v>0</v>
      </c>
      <c r="U155" s="13">
        <v>0</v>
      </c>
      <c r="V155" s="14">
        <v>0</v>
      </c>
      <c r="X155" s="137" t="str">
        <f t="shared" si="2"/>
        <v/>
      </c>
    </row>
    <row r="156" spans="2:24" ht="16.5">
      <c r="B156" s="11" t="s">
        <v>25</v>
      </c>
      <c r="C156" s="12">
        <v>0</v>
      </c>
      <c r="D156" s="13">
        <v>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10084.4</v>
      </c>
      <c r="U156" s="13">
        <v>0</v>
      </c>
      <c r="V156" s="14">
        <v>0</v>
      </c>
      <c r="X156" s="137" t="str">
        <f t="shared" si="2"/>
        <v/>
      </c>
    </row>
    <row r="157" spans="2:24" ht="17.25" thickBot="1">
      <c r="B157" s="11" t="s">
        <v>15</v>
      </c>
      <c r="C157" s="34">
        <v>0</v>
      </c>
      <c r="D157" s="36">
        <v>0</v>
      </c>
      <c r="E157" s="36">
        <v>0</v>
      </c>
      <c r="F157" s="36">
        <v>0</v>
      </c>
      <c r="G157" s="36">
        <v>0</v>
      </c>
      <c r="H157" s="36">
        <v>0</v>
      </c>
      <c r="I157" s="36">
        <v>0</v>
      </c>
      <c r="J157" s="36">
        <v>0</v>
      </c>
      <c r="K157" s="36">
        <v>0</v>
      </c>
      <c r="L157" s="36">
        <v>0</v>
      </c>
      <c r="M157" s="36">
        <v>0</v>
      </c>
      <c r="N157" s="36">
        <v>0</v>
      </c>
      <c r="O157" s="36">
        <v>0</v>
      </c>
      <c r="P157" s="36">
        <v>19062.580000000002</v>
      </c>
      <c r="Q157" s="36">
        <v>165601.98000000001</v>
      </c>
      <c r="R157" s="36">
        <v>675160.77000000014</v>
      </c>
      <c r="S157" s="36">
        <v>1600288.879999999</v>
      </c>
      <c r="T157" s="36">
        <v>2563615.9199999971</v>
      </c>
      <c r="U157" s="36">
        <v>3963364.4399999995</v>
      </c>
      <c r="V157" s="46">
        <v>6185758.6800000016</v>
      </c>
      <c r="X157" s="137" t="str">
        <f t="shared" si="2"/>
        <v/>
      </c>
    </row>
    <row r="158" spans="2:24" ht="17.25" thickBot="1">
      <c r="B158" s="15" t="s">
        <v>128</v>
      </c>
      <c r="C158" s="123">
        <v>0</v>
      </c>
      <c r="D158" s="124">
        <v>0</v>
      </c>
      <c r="E158" s="124">
        <v>0</v>
      </c>
      <c r="F158" s="124">
        <v>0</v>
      </c>
      <c r="G158" s="124">
        <v>0</v>
      </c>
      <c r="H158" s="124">
        <v>0</v>
      </c>
      <c r="I158" s="124">
        <v>0</v>
      </c>
      <c r="J158" s="124">
        <v>0</v>
      </c>
      <c r="K158" s="124">
        <v>0</v>
      </c>
      <c r="L158" s="124">
        <v>0</v>
      </c>
      <c r="M158" s="124">
        <v>0</v>
      </c>
      <c r="N158" s="124">
        <v>0</v>
      </c>
      <c r="O158" s="124">
        <v>0</v>
      </c>
      <c r="P158" s="124">
        <v>19062.580000000002</v>
      </c>
      <c r="Q158" s="124">
        <v>173185.98</v>
      </c>
      <c r="R158" s="124">
        <v>682814.77000000014</v>
      </c>
      <c r="S158" s="124">
        <v>1626962.5599999989</v>
      </c>
      <c r="T158" s="124" t="s">
        <v>136</v>
      </c>
      <c r="U158" s="124">
        <v>3987625.8999999994</v>
      </c>
      <c r="V158" s="18">
        <v>6290656.6100000013</v>
      </c>
      <c r="X158" s="137" t="str">
        <f t="shared" si="2"/>
        <v/>
      </c>
    </row>
    <row r="159" spans="2:24" ht="16.5">
      <c r="X159" s="137" t="str">
        <f t="shared" si="2"/>
        <v/>
      </c>
    </row>
    <row r="160" spans="2:24" ht="26.25">
      <c r="B160" s="1" t="s">
        <v>247</v>
      </c>
      <c r="X160" s="137" t="str">
        <f t="shared" si="2"/>
        <v/>
      </c>
    </row>
    <row r="161" spans="2:24" ht="27" thickBot="1">
      <c r="B161" s="1"/>
      <c r="X161" s="137" t="str">
        <f t="shared" si="2"/>
        <v/>
      </c>
    </row>
    <row r="162" spans="2:24" ht="17.25" thickBot="1">
      <c r="C162" s="4" t="s">
        <v>67</v>
      </c>
      <c r="D162" s="5"/>
      <c r="E162" s="5"/>
      <c r="F162" s="5"/>
      <c r="G162" s="5"/>
      <c r="H162" s="5"/>
      <c r="I162" s="5"/>
      <c r="J162" s="5"/>
      <c r="K162" s="5"/>
      <c r="L162" s="5"/>
      <c r="M162" s="5"/>
      <c r="N162" s="5"/>
      <c r="O162" s="5"/>
      <c r="P162" s="5"/>
      <c r="Q162" s="5"/>
      <c r="R162" s="5"/>
      <c r="S162" s="5"/>
      <c r="T162" s="5"/>
      <c r="U162" s="5"/>
      <c r="V162" s="45"/>
      <c r="X162" s="137" t="str">
        <f t="shared" si="2"/>
        <v/>
      </c>
    </row>
    <row r="163" spans="2:24" ht="17.25" thickBot="1">
      <c r="B163" s="7" t="s">
        <v>126</v>
      </c>
      <c r="C163" s="120" t="s">
        <v>11</v>
      </c>
      <c r="D163" s="121" t="s">
        <v>43</v>
      </c>
      <c r="E163" s="121" t="s">
        <v>44</v>
      </c>
      <c r="F163" s="121" t="s">
        <v>38</v>
      </c>
      <c r="G163" s="121" t="s">
        <v>40</v>
      </c>
      <c r="H163" s="121" t="s">
        <v>5</v>
      </c>
      <c r="I163" s="121" t="s">
        <v>41</v>
      </c>
      <c r="J163" s="121" t="s">
        <v>6</v>
      </c>
      <c r="K163" s="121" t="s">
        <v>7</v>
      </c>
      <c r="L163" s="121" t="s">
        <v>42</v>
      </c>
      <c r="M163" s="121" t="s">
        <v>14</v>
      </c>
      <c r="N163" s="121" t="s">
        <v>0</v>
      </c>
      <c r="O163" s="121" t="s">
        <v>17</v>
      </c>
      <c r="P163" s="121" t="s">
        <v>22</v>
      </c>
      <c r="Q163" s="121" t="s">
        <v>1</v>
      </c>
      <c r="R163" s="121" t="s">
        <v>21</v>
      </c>
      <c r="S163" s="121" t="s">
        <v>2</v>
      </c>
      <c r="T163" s="121" t="s">
        <v>18</v>
      </c>
      <c r="U163" s="121" t="s">
        <v>26</v>
      </c>
      <c r="V163" s="47" t="s">
        <v>36</v>
      </c>
      <c r="X163" s="137" t="str">
        <f t="shared" si="2"/>
        <v/>
      </c>
    </row>
    <row r="164" spans="2:24" ht="16.5">
      <c r="B164" s="11" t="s">
        <v>12</v>
      </c>
      <c r="C164" s="33">
        <v>0</v>
      </c>
      <c r="D164" s="35">
        <v>0</v>
      </c>
      <c r="E164" s="35">
        <v>0</v>
      </c>
      <c r="F164" s="35">
        <v>0</v>
      </c>
      <c r="G164" s="35">
        <v>0</v>
      </c>
      <c r="H164" s="35">
        <v>0</v>
      </c>
      <c r="I164" s="35">
        <v>0</v>
      </c>
      <c r="J164" s="35">
        <v>0</v>
      </c>
      <c r="K164" s="35">
        <v>0</v>
      </c>
      <c r="L164" s="35">
        <v>0</v>
      </c>
      <c r="M164" s="35">
        <v>0</v>
      </c>
      <c r="N164" s="35">
        <v>0</v>
      </c>
      <c r="O164" s="35">
        <v>0</v>
      </c>
      <c r="P164" s="35">
        <v>0</v>
      </c>
      <c r="Q164" s="35">
        <v>0</v>
      </c>
      <c r="R164" s="35">
        <v>0</v>
      </c>
      <c r="S164" s="35">
        <v>0</v>
      </c>
      <c r="T164" s="35">
        <v>0</v>
      </c>
      <c r="U164" s="35">
        <v>0</v>
      </c>
      <c r="V164" s="32">
        <v>0</v>
      </c>
      <c r="X164" s="137" t="str">
        <f t="shared" si="2"/>
        <v/>
      </c>
    </row>
    <row r="165" spans="2:24" ht="16.5">
      <c r="B165" s="11" t="s">
        <v>34</v>
      </c>
      <c r="C165" s="12">
        <v>0</v>
      </c>
      <c r="D165" s="13">
        <v>0</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4">
        <v>0</v>
      </c>
      <c r="X165" s="137" t="str">
        <f t="shared" si="2"/>
        <v/>
      </c>
    </row>
    <row r="166" spans="2:24" ht="16.5">
      <c r="B166" s="11" t="s">
        <v>50</v>
      </c>
      <c r="C166" s="12">
        <v>0</v>
      </c>
      <c r="D166" s="13">
        <v>0</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4">
        <v>0</v>
      </c>
      <c r="X166" s="137" t="str">
        <f t="shared" si="2"/>
        <v/>
      </c>
    </row>
    <row r="167" spans="2:24" ht="16.5">
      <c r="B167" s="11" t="s">
        <v>51</v>
      </c>
      <c r="C167" s="12">
        <v>0</v>
      </c>
      <c r="D167" s="13">
        <v>0</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4">
        <v>0</v>
      </c>
      <c r="X167" s="137" t="str">
        <f t="shared" si="2"/>
        <v/>
      </c>
    </row>
    <row r="168" spans="2:24" ht="16.5">
      <c r="B168" s="11" t="s">
        <v>39</v>
      </c>
      <c r="C168" s="12">
        <v>0</v>
      </c>
      <c r="D168" s="13">
        <v>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4">
        <v>0</v>
      </c>
      <c r="X168" s="137" t="str">
        <f t="shared" si="2"/>
        <v/>
      </c>
    </row>
    <row r="169" spans="2:24" ht="16.5">
      <c r="B169" s="11" t="s">
        <v>8</v>
      </c>
      <c r="C169" s="12">
        <v>0</v>
      </c>
      <c r="D169" s="13">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4">
        <v>0</v>
      </c>
      <c r="X169" s="137" t="str">
        <f t="shared" si="2"/>
        <v/>
      </c>
    </row>
    <row r="170" spans="2:24" ht="16.5">
      <c r="B170" s="11" t="s">
        <v>3</v>
      </c>
      <c r="C170" s="12">
        <v>0</v>
      </c>
      <c r="D170" s="13">
        <v>0</v>
      </c>
      <c r="E170" s="13">
        <v>0</v>
      </c>
      <c r="F170" s="13">
        <v>0</v>
      </c>
      <c r="G170" s="13">
        <v>0</v>
      </c>
      <c r="H170" s="13">
        <v>0</v>
      </c>
      <c r="I170" s="13">
        <v>0</v>
      </c>
      <c r="J170" s="13">
        <v>0</v>
      </c>
      <c r="K170" s="13">
        <v>0</v>
      </c>
      <c r="L170" s="13">
        <v>0</v>
      </c>
      <c r="M170" s="13">
        <v>0</v>
      </c>
      <c r="N170" s="13">
        <v>0</v>
      </c>
      <c r="O170" s="13">
        <v>0</v>
      </c>
      <c r="P170" s="13">
        <v>0</v>
      </c>
      <c r="Q170" s="13" t="s">
        <v>136</v>
      </c>
      <c r="R170" s="13" t="s">
        <v>136</v>
      </c>
      <c r="S170" s="13" t="s">
        <v>136</v>
      </c>
      <c r="T170" s="13">
        <v>0</v>
      </c>
      <c r="U170" s="13">
        <v>0</v>
      </c>
      <c r="V170" s="14">
        <v>0</v>
      </c>
      <c r="X170" s="137" t="str">
        <f t="shared" si="2"/>
        <v/>
      </c>
    </row>
    <row r="171" spans="2:24" ht="16.5">
      <c r="B171" s="11" t="s">
        <v>30</v>
      </c>
      <c r="C171" s="12">
        <v>0</v>
      </c>
      <c r="D171" s="13">
        <v>0</v>
      </c>
      <c r="E171" s="13">
        <v>0</v>
      </c>
      <c r="F171" s="13">
        <v>0</v>
      </c>
      <c r="G171" s="13">
        <v>0</v>
      </c>
      <c r="H171" s="13">
        <v>0</v>
      </c>
      <c r="I171" s="13">
        <v>0</v>
      </c>
      <c r="J171" s="13">
        <v>0</v>
      </c>
      <c r="K171" s="13">
        <v>0</v>
      </c>
      <c r="L171" s="13">
        <v>0</v>
      </c>
      <c r="M171" s="13">
        <v>0</v>
      </c>
      <c r="N171" s="13">
        <v>0</v>
      </c>
      <c r="O171" s="13">
        <v>0</v>
      </c>
      <c r="P171" s="13">
        <v>0</v>
      </c>
      <c r="Q171" s="13">
        <v>0</v>
      </c>
      <c r="R171" s="13" t="s">
        <v>136</v>
      </c>
      <c r="S171" s="13">
        <v>32868.769999999997</v>
      </c>
      <c r="T171" s="13">
        <v>12761.75</v>
      </c>
      <c r="U171" s="13">
        <v>7006.83</v>
      </c>
      <c r="V171" s="14">
        <v>5834</v>
      </c>
      <c r="X171" s="137" t="str">
        <f t="shared" si="2"/>
        <v/>
      </c>
    </row>
    <row r="172" spans="2:24" ht="16.5">
      <c r="B172" s="11" t="s">
        <v>29</v>
      </c>
      <c r="C172" s="12">
        <v>0</v>
      </c>
      <c r="D172" s="13">
        <v>0</v>
      </c>
      <c r="E172" s="13">
        <v>0</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4">
        <v>0</v>
      </c>
      <c r="X172" s="137" t="str">
        <f t="shared" si="2"/>
        <v/>
      </c>
    </row>
    <row r="173" spans="2:24" ht="16.5">
      <c r="B173" s="11" t="s">
        <v>32</v>
      </c>
      <c r="C173" s="12">
        <v>0</v>
      </c>
      <c r="D173" s="13">
        <v>0</v>
      </c>
      <c r="E173" s="13">
        <v>0</v>
      </c>
      <c r="F173" s="13">
        <v>0</v>
      </c>
      <c r="G173" s="13">
        <v>0</v>
      </c>
      <c r="H173" s="13">
        <v>0</v>
      </c>
      <c r="I173" s="13">
        <v>0</v>
      </c>
      <c r="J173" s="13">
        <v>0</v>
      </c>
      <c r="K173" s="13">
        <v>0</v>
      </c>
      <c r="L173" s="13">
        <v>0</v>
      </c>
      <c r="M173" s="13">
        <v>0</v>
      </c>
      <c r="N173" s="13">
        <v>0</v>
      </c>
      <c r="O173" s="13">
        <v>0</v>
      </c>
      <c r="P173" s="13">
        <v>0</v>
      </c>
      <c r="Q173" s="13">
        <v>0</v>
      </c>
      <c r="R173" s="13">
        <v>5453.3</v>
      </c>
      <c r="S173" s="13">
        <v>0</v>
      </c>
      <c r="T173" s="13">
        <v>0</v>
      </c>
      <c r="U173" s="13" t="s">
        <v>136</v>
      </c>
      <c r="V173" s="14">
        <v>0</v>
      </c>
      <c r="X173" s="137" t="str">
        <f t="shared" si="2"/>
        <v/>
      </c>
    </row>
    <row r="174" spans="2:24" ht="16.5">
      <c r="B174" s="11" t="s">
        <v>10</v>
      </c>
      <c r="C174" s="12">
        <v>0</v>
      </c>
      <c r="D174" s="13">
        <v>0</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4">
        <v>0</v>
      </c>
      <c r="X174" s="137" t="str">
        <f t="shared" si="2"/>
        <v/>
      </c>
    </row>
    <row r="175" spans="2:24" ht="16.5">
      <c r="B175" s="11" t="s">
        <v>37</v>
      </c>
      <c r="C175" s="12">
        <v>0</v>
      </c>
      <c r="D175" s="13">
        <v>0</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4">
        <v>0</v>
      </c>
      <c r="X175" s="137" t="str">
        <f t="shared" si="2"/>
        <v/>
      </c>
    </row>
    <row r="176" spans="2:24" ht="16.5">
      <c r="B176" s="11" t="s">
        <v>35</v>
      </c>
      <c r="C176" s="12">
        <v>0</v>
      </c>
      <c r="D176" s="13">
        <v>0</v>
      </c>
      <c r="E176" s="13">
        <v>0</v>
      </c>
      <c r="F176" s="13">
        <v>0</v>
      </c>
      <c r="G176" s="13">
        <v>0</v>
      </c>
      <c r="H176" s="13">
        <v>0</v>
      </c>
      <c r="I176" s="13">
        <v>0</v>
      </c>
      <c r="J176" s="13">
        <v>0</v>
      </c>
      <c r="K176" s="13">
        <v>0</v>
      </c>
      <c r="L176" s="13">
        <v>0</v>
      </c>
      <c r="M176" s="13">
        <v>0</v>
      </c>
      <c r="N176" s="13">
        <v>0</v>
      </c>
      <c r="O176" s="13">
        <v>0</v>
      </c>
      <c r="P176" s="13">
        <v>0</v>
      </c>
      <c r="Q176" s="13">
        <v>0</v>
      </c>
      <c r="R176" s="13">
        <v>0</v>
      </c>
      <c r="S176" s="13">
        <v>0</v>
      </c>
      <c r="T176" s="13">
        <v>0</v>
      </c>
      <c r="U176" s="13">
        <v>0</v>
      </c>
      <c r="V176" s="14">
        <v>0</v>
      </c>
      <c r="X176" s="137" t="str">
        <f t="shared" si="2"/>
        <v/>
      </c>
    </row>
    <row r="177" spans="2:24" ht="16.5">
      <c r="B177" s="11" t="s">
        <v>28</v>
      </c>
      <c r="C177" s="12">
        <v>0</v>
      </c>
      <c r="D177" s="13">
        <v>0</v>
      </c>
      <c r="E177" s="13">
        <v>0</v>
      </c>
      <c r="F177" s="13">
        <v>0</v>
      </c>
      <c r="G177" s="13">
        <v>0</v>
      </c>
      <c r="H177" s="13">
        <v>0</v>
      </c>
      <c r="I177" s="13">
        <v>0</v>
      </c>
      <c r="J177" s="13">
        <v>0</v>
      </c>
      <c r="K177" s="13">
        <v>0</v>
      </c>
      <c r="L177" s="13">
        <v>0</v>
      </c>
      <c r="M177" s="13">
        <v>0</v>
      </c>
      <c r="N177" s="13">
        <v>0</v>
      </c>
      <c r="O177" s="13">
        <v>0</v>
      </c>
      <c r="P177" s="13">
        <v>0</v>
      </c>
      <c r="Q177" s="13" t="s">
        <v>136</v>
      </c>
      <c r="R177" s="13">
        <v>0</v>
      </c>
      <c r="S177" s="13">
        <v>0</v>
      </c>
      <c r="T177" s="13">
        <v>0</v>
      </c>
      <c r="U177" s="13">
        <v>0</v>
      </c>
      <c r="V177" s="14">
        <v>0</v>
      </c>
      <c r="X177" s="137" t="str">
        <f t="shared" si="2"/>
        <v/>
      </c>
    </row>
    <row r="178" spans="2:24" ht="16.5">
      <c r="B178" s="11" t="s">
        <v>19</v>
      </c>
      <c r="C178" s="12">
        <v>0</v>
      </c>
      <c r="D178" s="13">
        <v>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4">
        <v>0</v>
      </c>
      <c r="X178" s="137" t="str">
        <f t="shared" si="2"/>
        <v/>
      </c>
    </row>
    <row r="179" spans="2:24" ht="16.5">
      <c r="B179" s="11" t="s">
        <v>47</v>
      </c>
      <c r="C179" s="12">
        <v>0</v>
      </c>
      <c r="D179" s="13">
        <v>0</v>
      </c>
      <c r="E179" s="13">
        <v>0</v>
      </c>
      <c r="F179" s="13">
        <v>0</v>
      </c>
      <c r="G179" s="13">
        <v>0</v>
      </c>
      <c r="H179" s="13">
        <v>0</v>
      </c>
      <c r="I179" s="13">
        <v>0</v>
      </c>
      <c r="J179" s="13">
        <v>0</v>
      </c>
      <c r="K179" s="13">
        <v>0</v>
      </c>
      <c r="L179" s="13">
        <v>0</v>
      </c>
      <c r="M179" s="13">
        <v>0</v>
      </c>
      <c r="N179" s="13">
        <v>0</v>
      </c>
      <c r="O179" s="13">
        <v>0</v>
      </c>
      <c r="P179" s="13">
        <v>0</v>
      </c>
      <c r="Q179" s="13">
        <v>0</v>
      </c>
      <c r="R179" s="13" t="s">
        <v>136</v>
      </c>
      <c r="S179" s="13">
        <v>0</v>
      </c>
      <c r="T179" s="13">
        <v>0</v>
      </c>
      <c r="U179" s="13">
        <v>0</v>
      </c>
      <c r="V179" s="14">
        <v>0</v>
      </c>
      <c r="X179" s="137" t="str">
        <f t="shared" si="2"/>
        <v/>
      </c>
    </row>
    <row r="180" spans="2:24" ht="16.5">
      <c r="B180" s="11" t="s">
        <v>48</v>
      </c>
      <c r="C180" s="12">
        <v>0</v>
      </c>
      <c r="D180" s="13">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4">
        <v>0</v>
      </c>
      <c r="X180" s="137" t="str">
        <f t="shared" si="2"/>
        <v/>
      </c>
    </row>
    <row r="181" spans="2:24" ht="16.5">
      <c r="B181" s="11" t="s">
        <v>24</v>
      </c>
      <c r="C181" s="12">
        <v>0</v>
      </c>
      <c r="D181" s="13">
        <v>0</v>
      </c>
      <c r="E181" s="13">
        <v>0</v>
      </c>
      <c r="F181" s="13">
        <v>0</v>
      </c>
      <c r="G181" s="13">
        <v>0</v>
      </c>
      <c r="H181" s="13">
        <v>0</v>
      </c>
      <c r="I181" s="13">
        <v>0</v>
      </c>
      <c r="J181" s="13">
        <v>0</v>
      </c>
      <c r="K181" s="13">
        <v>0</v>
      </c>
      <c r="L181" s="13">
        <v>0</v>
      </c>
      <c r="M181" s="13">
        <v>0</v>
      </c>
      <c r="N181" s="13">
        <v>0</v>
      </c>
      <c r="O181" s="13">
        <v>0</v>
      </c>
      <c r="P181" s="13">
        <v>0</v>
      </c>
      <c r="Q181" s="13">
        <v>0</v>
      </c>
      <c r="R181" s="13" t="s">
        <v>136</v>
      </c>
      <c r="S181" s="13">
        <v>0</v>
      </c>
      <c r="T181" s="13">
        <v>0</v>
      </c>
      <c r="U181" s="13">
        <v>0</v>
      </c>
      <c r="V181" s="14">
        <v>0</v>
      </c>
      <c r="X181" s="137" t="str">
        <f t="shared" si="2"/>
        <v/>
      </c>
    </row>
    <row r="182" spans="2:24" ht="16.5">
      <c r="B182" s="11" t="s">
        <v>25</v>
      </c>
      <c r="C182" s="12">
        <v>0</v>
      </c>
      <c r="D182" s="13">
        <v>0</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4">
        <v>0</v>
      </c>
      <c r="X182" s="137" t="str">
        <f t="shared" si="2"/>
        <v/>
      </c>
    </row>
    <row r="183" spans="2:24" ht="17.25" thickBot="1">
      <c r="B183" s="11" t="s">
        <v>15</v>
      </c>
      <c r="C183" s="34">
        <v>0</v>
      </c>
      <c r="D183" s="36">
        <v>0</v>
      </c>
      <c r="E183" s="36">
        <v>0</v>
      </c>
      <c r="F183" s="36">
        <v>0</v>
      </c>
      <c r="G183" s="36">
        <v>0</v>
      </c>
      <c r="H183" s="36">
        <v>0</v>
      </c>
      <c r="I183" s="36">
        <v>0</v>
      </c>
      <c r="J183" s="36">
        <v>0</v>
      </c>
      <c r="K183" s="36">
        <v>0</v>
      </c>
      <c r="L183" s="36">
        <v>0</v>
      </c>
      <c r="M183" s="36" t="s">
        <v>136</v>
      </c>
      <c r="N183" s="36">
        <v>13609.880000000001</v>
      </c>
      <c r="O183" s="36">
        <v>227794.9265</v>
      </c>
      <c r="P183" s="36">
        <v>820441.67999999982</v>
      </c>
      <c r="Q183" s="36">
        <v>3379809.2300000018</v>
      </c>
      <c r="R183" s="36">
        <v>11073953.863400005</v>
      </c>
      <c r="S183" s="36">
        <v>10426777.910000002</v>
      </c>
      <c r="T183" s="36">
        <v>9951750.6800000016</v>
      </c>
      <c r="U183" s="36">
        <v>6650955.9400000023</v>
      </c>
      <c r="V183" s="46">
        <v>5991103.990000003</v>
      </c>
      <c r="X183" s="137" t="str">
        <f t="shared" si="2"/>
        <v/>
      </c>
    </row>
    <row r="184" spans="2:24" ht="17.25" thickBot="1">
      <c r="B184" s="15" t="s">
        <v>128</v>
      </c>
      <c r="C184" s="123">
        <v>0</v>
      </c>
      <c r="D184" s="124">
        <v>0</v>
      </c>
      <c r="E184" s="124">
        <v>0</v>
      </c>
      <c r="F184" s="124">
        <v>0</v>
      </c>
      <c r="G184" s="124">
        <v>0</v>
      </c>
      <c r="H184" s="124">
        <v>0</v>
      </c>
      <c r="I184" s="124">
        <v>0</v>
      </c>
      <c r="J184" s="124">
        <v>0</v>
      </c>
      <c r="K184" s="124">
        <v>0</v>
      </c>
      <c r="L184" s="124">
        <v>0</v>
      </c>
      <c r="M184" s="124" t="s">
        <v>136</v>
      </c>
      <c r="N184" s="124">
        <v>13609.880000000001</v>
      </c>
      <c r="O184" s="124" t="s">
        <v>136</v>
      </c>
      <c r="P184" s="124">
        <v>820441.67999999982</v>
      </c>
      <c r="Q184" s="124">
        <v>3383970.3300000019</v>
      </c>
      <c r="R184" s="124">
        <v>11088942.133400004</v>
      </c>
      <c r="S184" s="124" t="s">
        <v>136</v>
      </c>
      <c r="T184" s="124">
        <v>9964512.4300000016</v>
      </c>
      <c r="U184" s="124" t="s">
        <v>136</v>
      </c>
      <c r="V184" s="18" t="s">
        <v>136</v>
      </c>
      <c r="X184" s="137" t="str">
        <f t="shared" si="2"/>
        <v/>
      </c>
    </row>
    <row r="185" spans="2:24" ht="16.5">
      <c r="X185" s="137" t="str">
        <f t="shared" si="2"/>
        <v/>
      </c>
    </row>
    <row r="186" spans="2:24" ht="26.25">
      <c r="B186" s="1" t="s">
        <v>248</v>
      </c>
      <c r="X186" s="137" t="str">
        <f t="shared" si="2"/>
        <v/>
      </c>
    </row>
    <row r="187" spans="2:24" ht="27" thickBot="1">
      <c r="B187" s="1"/>
      <c r="X187" s="137" t="str">
        <f t="shared" si="2"/>
        <v/>
      </c>
    </row>
    <row r="188" spans="2:24" ht="17.25" thickBot="1">
      <c r="C188" s="4" t="s">
        <v>67</v>
      </c>
      <c r="D188" s="5"/>
      <c r="E188" s="5"/>
      <c r="F188" s="5"/>
      <c r="G188" s="5"/>
      <c r="H188" s="5"/>
      <c r="I188" s="5"/>
      <c r="J188" s="5"/>
      <c r="K188" s="5"/>
      <c r="L188" s="5"/>
      <c r="M188" s="5"/>
      <c r="N188" s="5"/>
      <c r="O188" s="5"/>
      <c r="P188" s="5"/>
      <c r="Q188" s="5"/>
      <c r="R188" s="5"/>
      <c r="S188" s="5"/>
      <c r="T188" s="5"/>
      <c r="U188" s="5"/>
      <c r="V188" s="45"/>
      <c r="X188" s="137" t="str">
        <f t="shared" si="2"/>
        <v/>
      </c>
    </row>
    <row r="189" spans="2:24" ht="17.25" thickBot="1">
      <c r="B189" s="7" t="s">
        <v>126</v>
      </c>
      <c r="C189" s="120" t="s">
        <v>11</v>
      </c>
      <c r="D189" s="121" t="s">
        <v>43</v>
      </c>
      <c r="E189" s="121" t="s">
        <v>44</v>
      </c>
      <c r="F189" s="121" t="s">
        <v>38</v>
      </c>
      <c r="G189" s="121" t="s">
        <v>40</v>
      </c>
      <c r="H189" s="121" t="s">
        <v>5</v>
      </c>
      <c r="I189" s="121" t="s">
        <v>41</v>
      </c>
      <c r="J189" s="121" t="s">
        <v>6</v>
      </c>
      <c r="K189" s="121" t="s">
        <v>7</v>
      </c>
      <c r="L189" s="121" t="s">
        <v>42</v>
      </c>
      <c r="M189" s="121" t="s">
        <v>14</v>
      </c>
      <c r="N189" s="121" t="s">
        <v>0</v>
      </c>
      <c r="O189" s="121" t="s">
        <v>17</v>
      </c>
      <c r="P189" s="121" t="s">
        <v>22</v>
      </c>
      <c r="Q189" s="121" t="s">
        <v>1</v>
      </c>
      <c r="R189" s="121" t="s">
        <v>21</v>
      </c>
      <c r="S189" s="121" t="s">
        <v>2</v>
      </c>
      <c r="T189" s="121" t="s">
        <v>18</v>
      </c>
      <c r="U189" s="121" t="s">
        <v>26</v>
      </c>
      <c r="V189" s="47" t="s">
        <v>36</v>
      </c>
      <c r="X189" s="137" t="str">
        <f t="shared" si="2"/>
        <v/>
      </c>
    </row>
    <row r="190" spans="2:24" ht="16.5">
      <c r="B190" s="11" t="s">
        <v>12</v>
      </c>
      <c r="C190" s="33">
        <v>0</v>
      </c>
      <c r="D190" s="35">
        <v>0</v>
      </c>
      <c r="E190" s="35">
        <v>0</v>
      </c>
      <c r="F190" s="35">
        <v>0</v>
      </c>
      <c r="G190" s="35">
        <v>0</v>
      </c>
      <c r="H190" s="35">
        <v>0</v>
      </c>
      <c r="I190" s="35">
        <v>0</v>
      </c>
      <c r="J190" s="35">
        <v>0</v>
      </c>
      <c r="K190" s="35">
        <v>0</v>
      </c>
      <c r="L190" s="35">
        <v>0</v>
      </c>
      <c r="M190" s="35">
        <v>0</v>
      </c>
      <c r="N190" s="35">
        <v>0</v>
      </c>
      <c r="O190" s="35">
        <v>0</v>
      </c>
      <c r="P190" s="35">
        <v>0</v>
      </c>
      <c r="Q190" s="35">
        <v>0</v>
      </c>
      <c r="R190" s="35">
        <v>0</v>
      </c>
      <c r="S190" s="35">
        <v>0</v>
      </c>
      <c r="T190" s="35">
        <v>0</v>
      </c>
      <c r="U190" s="35">
        <v>0</v>
      </c>
      <c r="V190" s="32">
        <v>0</v>
      </c>
      <c r="X190" s="137" t="str">
        <f t="shared" si="2"/>
        <v/>
      </c>
    </row>
    <row r="191" spans="2:24" ht="16.5">
      <c r="B191" s="11" t="s">
        <v>34</v>
      </c>
      <c r="C191" s="12">
        <v>0</v>
      </c>
      <c r="D191" s="13">
        <v>0</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t="s">
        <v>136</v>
      </c>
      <c r="V191" s="14">
        <v>0</v>
      </c>
      <c r="X191" s="137" t="str">
        <f t="shared" si="2"/>
        <v/>
      </c>
    </row>
    <row r="192" spans="2:24" ht="16.5">
      <c r="B192" s="11" t="s">
        <v>50</v>
      </c>
      <c r="C192" s="12">
        <v>0</v>
      </c>
      <c r="D192" s="13">
        <v>0</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4">
        <v>0</v>
      </c>
      <c r="X192" s="137" t="str">
        <f t="shared" si="2"/>
        <v/>
      </c>
    </row>
    <row r="193" spans="2:24" ht="16.5">
      <c r="B193" s="11" t="s">
        <v>51</v>
      </c>
      <c r="C193" s="12">
        <v>0</v>
      </c>
      <c r="D193" s="13">
        <v>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4">
        <v>0</v>
      </c>
      <c r="X193" s="137" t="str">
        <f t="shared" si="2"/>
        <v/>
      </c>
    </row>
    <row r="194" spans="2:24" ht="16.5">
      <c r="B194" s="11" t="s">
        <v>39</v>
      </c>
      <c r="C194" s="12">
        <v>0</v>
      </c>
      <c r="D194" s="13">
        <v>0</v>
      </c>
      <c r="E194" s="13">
        <v>0</v>
      </c>
      <c r="F194" s="13">
        <v>0</v>
      </c>
      <c r="G194" s="13">
        <v>0</v>
      </c>
      <c r="H194" s="13">
        <v>0</v>
      </c>
      <c r="I194" s="13">
        <v>0</v>
      </c>
      <c r="J194" s="13">
        <v>0</v>
      </c>
      <c r="K194" s="13">
        <v>0</v>
      </c>
      <c r="L194" s="13">
        <v>0</v>
      </c>
      <c r="M194" s="13">
        <v>0</v>
      </c>
      <c r="N194" s="13">
        <v>0</v>
      </c>
      <c r="O194" s="13">
        <v>0</v>
      </c>
      <c r="P194" s="13">
        <v>0</v>
      </c>
      <c r="Q194" s="13">
        <v>0</v>
      </c>
      <c r="R194" s="13">
        <v>0</v>
      </c>
      <c r="S194" s="13">
        <v>0</v>
      </c>
      <c r="T194" s="13">
        <v>0</v>
      </c>
      <c r="U194" s="13">
        <v>0</v>
      </c>
      <c r="V194" s="14">
        <v>0</v>
      </c>
      <c r="X194" s="137" t="str">
        <f t="shared" si="2"/>
        <v/>
      </c>
    </row>
    <row r="195" spans="2:24" ht="16.5">
      <c r="B195" s="11" t="s">
        <v>8</v>
      </c>
      <c r="C195" s="12">
        <v>0</v>
      </c>
      <c r="D195" s="13">
        <v>0</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0</v>
      </c>
      <c r="V195" s="14">
        <v>0</v>
      </c>
      <c r="X195" s="137" t="str">
        <f t="shared" si="2"/>
        <v/>
      </c>
    </row>
    <row r="196" spans="2:24" ht="16.5">
      <c r="B196" s="11" t="s">
        <v>3</v>
      </c>
      <c r="C196" s="12">
        <v>0</v>
      </c>
      <c r="D196" s="13">
        <v>0</v>
      </c>
      <c r="E196" s="13">
        <v>0</v>
      </c>
      <c r="F196" s="13">
        <v>0</v>
      </c>
      <c r="G196" s="13">
        <v>0</v>
      </c>
      <c r="H196" s="13">
        <v>0</v>
      </c>
      <c r="I196" s="13">
        <v>0</v>
      </c>
      <c r="J196" s="13">
        <v>0</v>
      </c>
      <c r="K196" s="13">
        <v>0</v>
      </c>
      <c r="L196" s="13">
        <v>0</v>
      </c>
      <c r="M196" s="13">
        <v>0</v>
      </c>
      <c r="N196" s="13">
        <v>0</v>
      </c>
      <c r="O196" s="13">
        <v>0</v>
      </c>
      <c r="P196" s="13">
        <v>0</v>
      </c>
      <c r="Q196" s="13">
        <v>0</v>
      </c>
      <c r="R196" s="13">
        <v>0</v>
      </c>
      <c r="S196" s="13">
        <v>0</v>
      </c>
      <c r="T196" s="13" t="s">
        <v>136</v>
      </c>
      <c r="U196" s="13">
        <v>5159</v>
      </c>
      <c r="V196" s="14">
        <v>22281.79</v>
      </c>
      <c r="X196" s="137" t="str">
        <f t="shared" si="2"/>
        <v/>
      </c>
    </row>
    <row r="197" spans="2:24" ht="16.5">
      <c r="B197" s="11" t="s">
        <v>30</v>
      </c>
      <c r="C197" s="12">
        <v>0</v>
      </c>
      <c r="D197" s="13">
        <v>0</v>
      </c>
      <c r="E197" s="13">
        <v>0</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t="s">
        <v>136</v>
      </c>
      <c r="V197" s="14">
        <v>27729</v>
      </c>
      <c r="X197" s="137" t="str">
        <f t="shared" si="2"/>
        <v/>
      </c>
    </row>
    <row r="198" spans="2:24" ht="16.5">
      <c r="B198" s="11" t="s">
        <v>29</v>
      </c>
      <c r="C198" s="12">
        <v>0</v>
      </c>
      <c r="D198" s="13">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t="s">
        <v>136</v>
      </c>
      <c r="V198" s="14">
        <v>0</v>
      </c>
      <c r="X198" s="137" t="str">
        <f t="shared" si="2"/>
        <v/>
      </c>
    </row>
    <row r="199" spans="2:24" ht="16.5">
      <c r="B199" s="11" t="s">
        <v>32</v>
      </c>
      <c r="C199" s="12">
        <v>0</v>
      </c>
      <c r="D199" s="13">
        <v>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4">
        <v>0</v>
      </c>
      <c r="X199" s="137" t="str">
        <f t="shared" si="2"/>
        <v/>
      </c>
    </row>
    <row r="200" spans="2:24" ht="16.5">
      <c r="B200" s="11" t="s">
        <v>10</v>
      </c>
      <c r="C200" s="12">
        <v>0</v>
      </c>
      <c r="D200" s="13">
        <v>0</v>
      </c>
      <c r="E200" s="13">
        <v>0</v>
      </c>
      <c r="F200" s="13">
        <v>0</v>
      </c>
      <c r="G200" s="13">
        <v>0</v>
      </c>
      <c r="H200" s="13">
        <v>0</v>
      </c>
      <c r="I200" s="13">
        <v>0</v>
      </c>
      <c r="J200" s="13">
        <v>0</v>
      </c>
      <c r="K200" s="13">
        <v>0</v>
      </c>
      <c r="L200" s="13">
        <v>0</v>
      </c>
      <c r="M200" s="13">
        <v>0</v>
      </c>
      <c r="N200" s="13">
        <v>0</v>
      </c>
      <c r="O200" s="13">
        <v>0</v>
      </c>
      <c r="P200" s="13">
        <v>0</v>
      </c>
      <c r="Q200" s="13">
        <v>0</v>
      </c>
      <c r="R200" s="13">
        <v>0</v>
      </c>
      <c r="S200" s="13">
        <v>8872</v>
      </c>
      <c r="T200" s="13">
        <v>0</v>
      </c>
      <c r="U200" s="13" t="s">
        <v>136</v>
      </c>
      <c r="V200" s="14">
        <v>0</v>
      </c>
      <c r="X200" s="137" t="str">
        <f t="shared" si="2"/>
        <v/>
      </c>
    </row>
    <row r="201" spans="2:24" ht="16.5">
      <c r="B201" s="11" t="s">
        <v>37</v>
      </c>
      <c r="C201" s="12">
        <v>0</v>
      </c>
      <c r="D201" s="13">
        <v>0</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t="s">
        <v>136</v>
      </c>
      <c r="U201" s="13" t="s">
        <v>136</v>
      </c>
      <c r="V201" s="14">
        <v>0</v>
      </c>
      <c r="X201" s="137" t="str">
        <f t="shared" ref="X201:X210" si="3">IF(W201="","",IF(W201=0,0,IF(AND(ISNUMBER(W201),W201&gt;=-5000,W201&lt;=5000),"#",W201)))</f>
        <v/>
      </c>
    </row>
    <row r="202" spans="2:24" ht="16.5">
      <c r="B202" s="11" t="s">
        <v>35</v>
      </c>
      <c r="C202" s="12">
        <v>0</v>
      </c>
      <c r="D202" s="13">
        <v>0</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4">
        <v>0</v>
      </c>
      <c r="X202" s="137" t="str">
        <f t="shared" si="3"/>
        <v/>
      </c>
    </row>
    <row r="203" spans="2:24" ht="16.5">
      <c r="B203" s="11" t="s">
        <v>28</v>
      </c>
      <c r="C203" s="12">
        <v>0</v>
      </c>
      <c r="D203" s="13">
        <v>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4">
        <v>0</v>
      </c>
      <c r="X203" s="137" t="str">
        <f t="shared" si="3"/>
        <v/>
      </c>
    </row>
    <row r="204" spans="2:24" ht="16.5">
      <c r="B204" s="11" t="s">
        <v>19</v>
      </c>
      <c r="C204" s="12">
        <v>0</v>
      </c>
      <c r="D204" s="13">
        <v>0</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4">
        <v>0</v>
      </c>
      <c r="X204" s="137" t="str">
        <f t="shared" si="3"/>
        <v/>
      </c>
    </row>
    <row r="205" spans="2:24" ht="16.5">
      <c r="B205" s="11" t="s">
        <v>47</v>
      </c>
      <c r="C205" s="12">
        <v>0</v>
      </c>
      <c r="D205" s="13">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4">
        <v>0</v>
      </c>
      <c r="X205" s="137" t="str">
        <f t="shared" si="3"/>
        <v/>
      </c>
    </row>
    <row r="206" spans="2:24" ht="16.5">
      <c r="B206" s="11" t="s">
        <v>48</v>
      </c>
      <c r="C206" s="12">
        <v>0</v>
      </c>
      <c r="D206" s="13">
        <v>0</v>
      </c>
      <c r="E206" s="13">
        <v>0</v>
      </c>
      <c r="F206" s="13">
        <v>0</v>
      </c>
      <c r="G206" s="13">
        <v>0</v>
      </c>
      <c r="H206" s="13">
        <v>0</v>
      </c>
      <c r="I206" s="13">
        <v>0</v>
      </c>
      <c r="J206" s="13">
        <v>0</v>
      </c>
      <c r="K206" s="13">
        <v>0</v>
      </c>
      <c r="L206" s="13">
        <v>0</v>
      </c>
      <c r="M206" s="13">
        <v>0</v>
      </c>
      <c r="N206" s="13">
        <v>0</v>
      </c>
      <c r="O206" s="13">
        <v>0</v>
      </c>
      <c r="P206" s="13">
        <v>0</v>
      </c>
      <c r="Q206" s="13">
        <v>0</v>
      </c>
      <c r="R206" s="13">
        <v>0</v>
      </c>
      <c r="S206" s="13">
        <v>0</v>
      </c>
      <c r="T206" s="13">
        <v>0</v>
      </c>
      <c r="U206" s="13">
        <v>0</v>
      </c>
      <c r="V206" s="14">
        <v>0</v>
      </c>
      <c r="X206" s="137" t="str">
        <f t="shared" si="3"/>
        <v/>
      </c>
    </row>
    <row r="207" spans="2:24" ht="16.5">
      <c r="B207" s="11" t="s">
        <v>24</v>
      </c>
      <c r="C207" s="12">
        <v>0</v>
      </c>
      <c r="D207" s="13">
        <v>0</v>
      </c>
      <c r="E207" s="13">
        <v>0</v>
      </c>
      <c r="F207" s="13">
        <v>0</v>
      </c>
      <c r="G207" s="13">
        <v>0</v>
      </c>
      <c r="H207" s="13">
        <v>0</v>
      </c>
      <c r="I207" s="13">
        <v>0</v>
      </c>
      <c r="J207" s="13">
        <v>0</v>
      </c>
      <c r="K207" s="13">
        <v>0</v>
      </c>
      <c r="L207" s="13">
        <v>0</v>
      </c>
      <c r="M207" s="13">
        <v>0</v>
      </c>
      <c r="N207" s="13">
        <v>0</v>
      </c>
      <c r="O207" s="13">
        <v>0</v>
      </c>
      <c r="P207" s="13">
        <v>0</v>
      </c>
      <c r="Q207" s="13">
        <v>0</v>
      </c>
      <c r="R207" s="13">
        <v>0</v>
      </c>
      <c r="S207" s="13">
        <v>0</v>
      </c>
      <c r="T207" s="13">
        <v>0</v>
      </c>
      <c r="U207" s="13" t="s">
        <v>136</v>
      </c>
      <c r="V207" s="14">
        <v>0</v>
      </c>
      <c r="X207" s="137" t="str">
        <f t="shared" si="3"/>
        <v/>
      </c>
    </row>
    <row r="208" spans="2:24" ht="16.5">
      <c r="B208" s="11" t="s">
        <v>25</v>
      </c>
      <c r="C208" s="12">
        <v>0</v>
      </c>
      <c r="D208" s="13">
        <v>0</v>
      </c>
      <c r="E208" s="13">
        <v>0</v>
      </c>
      <c r="F208" s="13">
        <v>0</v>
      </c>
      <c r="G208" s="13">
        <v>0</v>
      </c>
      <c r="H208" s="13">
        <v>0</v>
      </c>
      <c r="I208" s="13">
        <v>0</v>
      </c>
      <c r="J208" s="13">
        <v>0</v>
      </c>
      <c r="K208" s="13">
        <v>0</v>
      </c>
      <c r="L208" s="13">
        <v>0</v>
      </c>
      <c r="M208" s="13">
        <v>0</v>
      </c>
      <c r="N208" s="13">
        <v>0</v>
      </c>
      <c r="O208" s="13">
        <v>0</v>
      </c>
      <c r="P208" s="13">
        <v>0</v>
      </c>
      <c r="Q208" s="13">
        <v>0</v>
      </c>
      <c r="R208" s="13" t="s">
        <v>136</v>
      </c>
      <c r="S208" s="13" t="s">
        <v>136</v>
      </c>
      <c r="T208" s="13" t="s">
        <v>136</v>
      </c>
      <c r="U208" s="13">
        <v>0</v>
      </c>
      <c r="V208" s="14">
        <v>0</v>
      </c>
      <c r="X208" s="137" t="str">
        <f t="shared" si="3"/>
        <v/>
      </c>
    </row>
    <row r="209" spans="2:24" ht="17.25" thickBot="1">
      <c r="B209" s="11" t="s">
        <v>15</v>
      </c>
      <c r="C209" s="12">
        <v>0</v>
      </c>
      <c r="D209" s="13">
        <v>0</v>
      </c>
      <c r="E209" s="13">
        <v>0</v>
      </c>
      <c r="F209" s="13">
        <v>0</v>
      </c>
      <c r="G209" s="13">
        <v>0</v>
      </c>
      <c r="H209" s="13">
        <v>0</v>
      </c>
      <c r="I209" s="13">
        <v>0</v>
      </c>
      <c r="J209" s="13">
        <v>0</v>
      </c>
      <c r="K209" s="13">
        <v>0</v>
      </c>
      <c r="L209" s="13">
        <v>0</v>
      </c>
      <c r="M209" s="13">
        <v>0</v>
      </c>
      <c r="N209" s="13">
        <v>0</v>
      </c>
      <c r="O209" s="13">
        <v>0</v>
      </c>
      <c r="P209" s="13">
        <v>0</v>
      </c>
      <c r="Q209" s="13">
        <v>0</v>
      </c>
      <c r="R209" s="13" t="s">
        <v>136</v>
      </c>
      <c r="S209" s="13">
        <v>8039.57</v>
      </c>
      <c r="T209" s="13">
        <v>20256.2</v>
      </c>
      <c r="U209" s="13">
        <v>32324.65</v>
      </c>
      <c r="V209" s="14" t="s">
        <v>136</v>
      </c>
      <c r="X209" s="137" t="str">
        <f t="shared" si="3"/>
        <v/>
      </c>
    </row>
    <row r="210" spans="2:24" ht="17.25" thickBot="1">
      <c r="B210" s="15" t="s">
        <v>128</v>
      </c>
      <c r="C210" s="16">
        <v>0</v>
      </c>
      <c r="D210" s="17">
        <v>0</v>
      </c>
      <c r="E210" s="17">
        <v>0</v>
      </c>
      <c r="F210" s="17">
        <v>0</v>
      </c>
      <c r="G210" s="17">
        <v>0</v>
      </c>
      <c r="H210" s="17">
        <v>0</v>
      </c>
      <c r="I210" s="17">
        <v>0</v>
      </c>
      <c r="J210" s="17">
        <v>0</v>
      </c>
      <c r="K210" s="17">
        <v>0</v>
      </c>
      <c r="L210" s="17">
        <v>0</v>
      </c>
      <c r="M210" s="17">
        <v>0</v>
      </c>
      <c r="N210" s="17">
        <v>0</v>
      </c>
      <c r="O210" s="17">
        <v>0</v>
      </c>
      <c r="P210" s="17">
        <v>0</v>
      </c>
      <c r="Q210" s="17">
        <v>0</v>
      </c>
      <c r="R210" s="17" t="s">
        <v>136</v>
      </c>
      <c r="S210" s="17" t="s">
        <v>136</v>
      </c>
      <c r="T210" s="17" t="s">
        <v>136</v>
      </c>
      <c r="U210" s="17">
        <v>55690.65</v>
      </c>
      <c r="V210" s="18" t="s">
        <v>136</v>
      </c>
      <c r="X210" s="137" t="str">
        <f t="shared" si="3"/>
        <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7521d1a4-b23f-49e9-98a8-20fdc772a7c6" xsi:nil="true"/>
    <lcf76f155ced4ddcb4097134ff3c332f xmlns="bfc82625-7665-4482-97e4-e13d205c1e5f">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D94E9025A1F0664E9DE9FF9AD7794C9B" ma:contentTypeVersion="15" ma:contentTypeDescription="Create a new document." ma:contentTypeScope="" ma:versionID="a173391fdbf23ae27b4ac6bc1b2c476b">
  <xsd:schema xmlns:xsd="http://www.w3.org/2001/XMLSchema" xmlns:xs="http://www.w3.org/2001/XMLSchema" xmlns:p="http://schemas.microsoft.com/office/2006/metadata/properties" xmlns:ns1="http://schemas.microsoft.com/sharepoint/v3" xmlns:ns2="bfc82625-7665-4482-97e4-e13d205c1e5f" xmlns:ns3="7521d1a4-b23f-49e9-98a8-20fdc772a7c6" targetNamespace="http://schemas.microsoft.com/office/2006/metadata/properties" ma:root="true" ma:fieldsID="9beb8e85bdc919a2aa55e0003b5d4e20" ns1:_="" ns2:_="" ns3:_="">
    <xsd:import namespace="http://schemas.microsoft.com/sharepoint/v3"/>
    <xsd:import namespace="bfc82625-7665-4482-97e4-e13d205c1e5f"/>
    <xsd:import namespace="7521d1a4-b23f-49e9-98a8-20fdc772a7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c82625-7665-4482-97e4-e13d205c1e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21d1a4-b23f-49e9-98a8-20fdc772a7c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3d664df-d360-4f71-9c67-f913ed833ea6}" ma:internalName="TaxCatchAll" ma:showField="CatchAllData" ma:web="7521d1a4-b23f-49e9-98a8-20fdc772a7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88BF4F-F951-4A1C-9BC5-53B5E1DC0B6E}">
  <ds:schemaRefs>
    <ds:schemaRef ds:uri="http://purl.org/dc/elements/1.1/"/>
    <ds:schemaRef ds:uri="http://schemas.microsoft.com/office/2006/metadata/properties"/>
    <ds:schemaRef ds:uri="7521d1a4-b23f-49e9-98a8-20fdc772a7c6"/>
    <ds:schemaRef ds:uri="http://schemas.microsoft.com/sharepoint/v3"/>
    <ds:schemaRef ds:uri="http://purl.org/dc/terms/"/>
    <ds:schemaRef ds:uri="bfc82625-7665-4482-97e4-e13d205c1e5f"/>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75B5A12-04E6-4270-8329-9B103F0A2151}">
  <ds:schemaRefs>
    <ds:schemaRef ds:uri="http://schemas.microsoft.com/DataMashup"/>
  </ds:schemaRefs>
</ds:datastoreItem>
</file>

<file path=customXml/itemProps3.xml><?xml version="1.0" encoding="utf-8"?>
<ds:datastoreItem xmlns:ds="http://schemas.openxmlformats.org/officeDocument/2006/customXml" ds:itemID="{BD2D54E5-7F36-4CB0-BC5F-3850534807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fc82625-7665-4482-97e4-e13d205c1e5f"/>
    <ds:schemaRef ds:uri="7521d1a4-b23f-49e9-98a8-20fdc772a7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D886683-7E83-4B22-A4FA-6C50F755C7F7}">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Contents</vt:lpstr>
      <vt:lpstr>Explanatory Notes</vt:lpstr>
      <vt:lpstr>Definition of Schemes</vt:lpstr>
      <vt:lpstr>1</vt:lpstr>
      <vt:lpstr>2</vt:lpstr>
      <vt:lpstr>3</vt:lpstr>
      <vt:lpstr>4</vt:lpstr>
      <vt:lpstr>5</vt:lpstr>
      <vt:lpstr>6</vt:lpstr>
      <vt:lpstr>7</vt:lpstr>
      <vt:lpstr>8</vt:lpstr>
      <vt:lpstr>9</vt:lpstr>
      <vt:lpstr>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KING, Adam (NHS RESOLUTION)</dc:creator>
  <cp:keywords/>
  <dc:description/>
  <cp:lastModifiedBy>DIOCEE, Harpreet (NHS RESOLUTION)</cp:lastModifiedBy>
  <cp:revision/>
  <dcterms:created xsi:type="dcterms:W3CDTF">2025-10-07T13:42:15Z</dcterms:created>
  <dcterms:modified xsi:type="dcterms:W3CDTF">2026-10-08T08:12:27Z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0x010100D94E9025A1F0664E9DE9FF9AD7794C9B</vt:lpwstr>
  </property>
  <property fmtid="{D5CDD505-2E9C-101B-9397-08002B2CF9AE}" pid="3" name="MediaServiceImageTags">
    <vt:lpwstr/>
  </property>
</Properties>
</file>